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threadedComments/threadedComment1.xml" ContentType="application/vnd.ms-excel.threadedcomments+xml"/>
  <Override PartName="/xl/comments7.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MAKOVE\AppData\Roaming\Micro Focus\Offline Records\Offline Records (CP)\Implementation ~ QUALITY - Implementation(4)\"/>
    </mc:Choice>
  </mc:AlternateContent>
  <xr:revisionPtr revIDLastSave="0" documentId="13_ncr:1_{D9790FB1-04E6-4A13-9434-687C12C67E3E}" xr6:coauthVersionLast="47" xr6:coauthVersionMax="47" xr10:uidLastSave="{00000000-0000-0000-0000-000000000000}"/>
  <bookViews>
    <workbookView xWindow="30240" yWindow="1485" windowWidth="24255" windowHeight="14535" activeTab="1" xr2:uid="{00000000-000D-0000-FFFF-FFFF00000000}"/>
  </bookViews>
  <sheets>
    <sheet name="Overview" sheetId="1" r:id="rId1"/>
    <sheet name="Foundation 1" sheetId="8" r:id="rId2"/>
    <sheet name="Old Foundation 1" sheetId="2" state="hidden" r:id="rId3"/>
    <sheet name="Foundation 2" sheetId="3" r:id="rId4"/>
    <sheet name="Foundation 3" sheetId="4" r:id="rId5"/>
    <sheet name="Foundation 4" sheetId="5" r:id="rId6"/>
    <sheet name="Foundation 5" sheetId="6" r:id="rId7"/>
    <sheet name="Foundation 6" sheetId="7"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7" l="1"/>
  <c r="E2" i="6"/>
  <c r="E2" i="5"/>
  <c r="E2" i="4"/>
  <c r="E2" i="3"/>
  <c r="E2" i="8"/>
  <c r="F17" i="4"/>
  <c r="F16" i="4"/>
  <c r="F15" i="4"/>
  <c r="F14" i="4"/>
  <c r="F13" i="4"/>
  <c r="F12" i="4"/>
  <c r="F11" i="4"/>
  <c r="F10" i="4"/>
  <c r="F9" i="4"/>
  <c r="F8" i="4"/>
  <c r="F7" i="4"/>
  <c r="F6" i="4"/>
  <c r="F17" i="3"/>
  <c r="F6" i="3"/>
  <c r="F16" i="7"/>
  <c r="F15" i="7"/>
  <c r="F14" i="7"/>
  <c r="F13" i="7"/>
  <c r="F12" i="7"/>
  <c r="F11" i="7"/>
  <c r="F10" i="7"/>
  <c r="F9" i="7"/>
  <c r="F8" i="7"/>
  <c r="F7" i="7"/>
  <c r="F6" i="7"/>
  <c r="F16" i="6"/>
  <c r="F15" i="6"/>
  <c r="F14" i="6"/>
  <c r="F13" i="6"/>
  <c r="F12" i="6"/>
  <c r="F11" i="6"/>
  <c r="F10" i="6"/>
  <c r="F9" i="6"/>
  <c r="F8" i="6"/>
  <c r="F7" i="6"/>
  <c r="F6" i="6"/>
  <c r="F16" i="5"/>
  <c r="F15" i="5"/>
  <c r="F14" i="5"/>
  <c r="F13" i="5"/>
  <c r="F12" i="5"/>
  <c r="F11" i="5"/>
  <c r="F10" i="5"/>
  <c r="F9" i="5"/>
  <c r="F8" i="5"/>
  <c r="F7" i="5"/>
  <c r="F6" i="5"/>
  <c r="F16" i="3"/>
  <c r="F15" i="3"/>
  <c r="F14" i="3"/>
  <c r="F13" i="3"/>
  <c r="F12" i="3"/>
  <c r="F11" i="3"/>
  <c r="F10" i="3"/>
  <c r="F9" i="3"/>
  <c r="F8" i="3"/>
  <c r="F7" i="3"/>
  <c r="F16" i="8"/>
  <c r="F15" i="8"/>
  <c r="F14" i="8"/>
  <c r="F13" i="8"/>
  <c r="F12" i="8"/>
  <c r="F11" i="8"/>
  <c r="F10" i="8"/>
  <c r="F9" i="8"/>
  <c r="F8" i="8"/>
  <c r="F6" i="8"/>
  <c r="F7" i="8"/>
  <c r="F5" i="2"/>
  <c r="F15" i="2"/>
  <c r="F14" i="2"/>
  <c r="F13" i="2"/>
  <c r="F12" i="2"/>
  <c r="F11" i="2"/>
  <c r="F10" i="2"/>
  <c r="F9" i="2"/>
  <c r="F8" i="2"/>
  <c r="F7" i="2"/>
  <c r="F6" i="2"/>
  <c r="D2" i="5"/>
  <c r="E16" i="1"/>
  <c r="E11" i="1"/>
  <c r="D2" i="4"/>
  <c r="D16" i="1"/>
  <c r="D11" i="1"/>
  <c r="D2" i="3"/>
  <c r="C16" i="1"/>
  <c r="D2" i="8"/>
  <c r="B16" i="1"/>
  <c r="D2" i="7"/>
  <c r="G16" i="1"/>
  <c r="G8" i="1"/>
  <c r="D2" i="6"/>
  <c r="F16" i="1"/>
  <c r="F8" i="1"/>
  <c r="E12" i="1"/>
  <c r="E10" i="1"/>
  <c r="E8" i="1"/>
  <c r="E9" i="1"/>
  <c r="D10" i="1"/>
  <c r="D9" i="1"/>
  <c r="D12" i="1"/>
  <c r="D8" i="1"/>
  <c r="B12" i="1"/>
  <c r="B11" i="1"/>
  <c r="C8" i="1"/>
  <c r="C12" i="1"/>
  <c r="C11" i="1"/>
  <c r="F10" i="1"/>
  <c r="F9" i="1"/>
  <c r="F12" i="1"/>
  <c r="F11" i="1"/>
  <c r="G12" i="1"/>
  <c r="G11" i="1"/>
  <c r="G9" i="1"/>
  <c r="G10" i="1"/>
  <c r="C9" i="1"/>
  <c r="C10" i="1"/>
  <c r="B8" i="1"/>
  <c r="B9" i="1"/>
  <c r="B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B5" authorId="0" shapeId="0" xr:uid="{DC39FDB6-86DD-5F41-AE09-1723001E7E41}">
      <text>
        <r>
          <rPr>
            <sz val="11"/>
            <color rgb="FF004C6E"/>
            <rFont val="Arial"/>
            <family val="2"/>
          </rPr>
          <t>Type the date and brief explanatory note directly into the maturity cell for the level you are assigning. Only one maturity column should be populated per row.</t>
        </r>
      </text>
    </comment>
    <comment ref="C5" authorId="0" shapeId="0" xr:uid="{F6D780EB-AA82-4C43-9206-1B1D2B887104}">
      <text>
        <r>
          <rPr>
            <sz val="11"/>
            <color rgb="FF004C6E"/>
            <rFont val="Arial"/>
            <family val="2"/>
          </rPr>
          <t>Type the date and brief explanatory note directly into the maturity cell for the level you are assigning. Only one maturity column should be populated per row.</t>
        </r>
      </text>
    </comment>
    <comment ref="D5" authorId="0" shapeId="0" xr:uid="{0D2B0CF9-9801-2743-8C4B-890BF12D9426}">
      <text>
        <r>
          <rPr>
            <sz val="11"/>
            <color rgb="FF004C6E"/>
            <rFont val="Arial"/>
            <family val="2"/>
          </rPr>
          <t>Type the date and brief explanatory note directly into the maturity cell for the level you are assigning. Only one maturity column should be populated per row.</t>
        </r>
      </text>
    </comment>
    <comment ref="E5" authorId="0" shapeId="0" xr:uid="{D649E754-CDF6-2941-AF3C-DE28786F5A51}">
      <text>
        <r>
          <rPr>
            <sz val="11"/>
            <color rgb="FF004C6E"/>
            <rFont val="Arial"/>
            <family val="2"/>
          </rPr>
          <t>Type the date and brief explanatory note directly into the maturity cell for the level you are assigning. Only one maturity column should be populated per row.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B4" authorId="0" shapeId="0" xr:uid="{00000000-0006-0000-0100-000001000000}">
      <text>
        <r>
          <rPr>
            <sz val="11"/>
            <color rgb="FF004C6E"/>
            <rFont val="Arial"/>
            <family val="2"/>
          </rPr>
          <t>Type the date and brief explanatory note directly into the maturity cell for the level you are assigning. Only one maturity column should be populated per row.</t>
        </r>
      </text>
    </comment>
    <comment ref="C4" authorId="0" shapeId="0" xr:uid="{00000000-0006-0000-0100-000002000000}">
      <text>
        <r>
          <rPr>
            <sz val="11"/>
            <color rgb="FF004C6E"/>
            <rFont val="Arial"/>
            <family val="2"/>
          </rPr>
          <t>Type the date and brief explanatory note directly into the maturity cell for the level you are assigning. Only one maturity column should be populated per row.</t>
        </r>
      </text>
    </comment>
    <comment ref="D4" authorId="0" shapeId="0" xr:uid="{00000000-0006-0000-0100-000003000000}">
      <text>
        <r>
          <rPr>
            <sz val="11"/>
            <color rgb="FF004C6E"/>
            <rFont val="Arial"/>
            <family val="2"/>
          </rPr>
          <t>Type the date and brief explanatory note directly into the maturity cell for the level you are assigning. Only one maturity column should be populated per row.</t>
        </r>
      </text>
    </comment>
    <comment ref="E4" authorId="0" shapeId="0" xr:uid="{00000000-0006-0000-0100-000004000000}">
      <text>
        <r>
          <rPr>
            <sz val="11"/>
            <color rgb="FF004C6E"/>
            <rFont val="Arial"/>
            <family val="2"/>
          </rPr>
          <t>Type the date and brief explanatory note directly into the maturity cell for the level you are assigning. Only one maturity column should be populated per row.</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B5" authorId="0" shapeId="0" xr:uid="{728BF808-564F-874E-8B79-9406A38DF421}">
      <text>
        <r>
          <rPr>
            <sz val="11"/>
            <color rgb="FF004C6E"/>
            <rFont val="Arial"/>
            <family val="2"/>
          </rPr>
          <t>Type the date and brief explanatory note directly into the maturity cell for the level you are assigning. Only one maturity column should be populated per row.</t>
        </r>
      </text>
    </comment>
    <comment ref="C5" authorId="0" shapeId="0" xr:uid="{57315961-312C-464A-AA61-41F81F0E523F}">
      <text>
        <r>
          <rPr>
            <sz val="11"/>
            <color rgb="FF004C6E"/>
            <rFont val="Arial"/>
            <family val="2"/>
          </rPr>
          <t>Type the date and brief explanatory note directly into the maturity cell for the level you are assigning. Only one maturity column should be populated per row.</t>
        </r>
      </text>
    </comment>
    <comment ref="D5" authorId="0" shapeId="0" xr:uid="{A13ACDCC-4308-D343-B949-44E06186B13D}">
      <text>
        <r>
          <rPr>
            <sz val="11"/>
            <color rgb="FF004C6E"/>
            <rFont val="Arial"/>
            <family val="2"/>
          </rPr>
          <t>Type the date and brief explanatory note directly into the maturity cell for the level you are assigning. Only one maturity column should be populated per row.</t>
        </r>
      </text>
    </comment>
    <comment ref="E5" authorId="0" shapeId="0" xr:uid="{ACB2B96B-FA4B-E744-8115-E2BE8B6B8438}">
      <text>
        <r>
          <rPr>
            <sz val="11"/>
            <color rgb="FF004C6E"/>
            <rFont val="Arial"/>
            <family val="2"/>
          </rPr>
          <t>Type the date and brief explanatory note directly into the maturity cell for the level you are assigning. Only one maturity column should be populated per row.</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B5" authorId="0" shapeId="0" xr:uid="{753FD20B-AA27-D947-8415-E20BF727FCB5}">
      <text>
        <r>
          <rPr>
            <sz val="11"/>
            <color rgb="FF004C6E"/>
            <rFont val="Arial"/>
            <family val="2"/>
          </rPr>
          <t>Type the date and brief explanatory note directly into the maturity cell for the level you are assigning. Only one maturity column should be populated per row.</t>
        </r>
      </text>
    </comment>
    <comment ref="C5" authorId="0" shapeId="0" xr:uid="{FD70C47B-F915-3C44-8CE2-366C129FC88E}">
      <text>
        <r>
          <rPr>
            <sz val="11"/>
            <color rgb="FF004C6E"/>
            <rFont val="Arial"/>
            <family val="2"/>
          </rPr>
          <t>Type the date and brief explanatory note directly into the maturity cell for the level you are assigning. Only one maturity column should be populated per row.</t>
        </r>
      </text>
    </comment>
    <comment ref="D5" authorId="0" shapeId="0" xr:uid="{09C86F34-162A-0D41-BC2E-CDA622F3041E}">
      <text>
        <r>
          <rPr>
            <sz val="11"/>
            <color rgb="FF004C6E"/>
            <rFont val="Arial"/>
            <family val="2"/>
          </rPr>
          <t>Type the date and brief explanatory note directly into the maturity cell for the level you are assigning. Only one maturity column should be populated per row.</t>
        </r>
      </text>
    </comment>
    <comment ref="E5" authorId="0" shapeId="0" xr:uid="{8ABF2396-CFA3-7E45-907C-0A93F9FE99B6}">
      <text>
        <r>
          <rPr>
            <sz val="11"/>
            <color rgb="FF004C6E"/>
            <rFont val="Arial"/>
            <family val="2"/>
          </rPr>
          <t>Type the date and brief explanatory note directly into the maturity cell for the level you are assigning. Only one maturity column should be populated per row.</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B5" authorId="0" shapeId="0" xr:uid="{6F46C06B-9AE9-BD45-875F-992C072BAE66}">
      <text>
        <r>
          <rPr>
            <sz val="11"/>
            <color rgb="FF004C6E"/>
            <rFont val="Arial"/>
            <family val="2"/>
          </rPr>
          <t>Type the date and brief explanatory note directly into the maturity cell for the level you are assigning. Only one maturity column should be populated per row.</t>
        </r>
      </text>
    </comment>
    <comment ref="C5" authorId="0" shapeId="0" xr:uid="{34944D18-2766-9944-8C17-8FE88802F1CF}">
      <text>
        <r>
          <rPr>
            <sz val="11"/>
            <color rgb="FF004C6E"/>
            <rFont val="Arial"/>
            <family val="2"/>
          </rPr>
          <t>Type the date and brief explanatory note directly into the maturity cell for the level you are assigning. Only one maturity column should be populated per row.</t>
        </r>
      </text>
    </comment>
    <comment ref="D5" authorId="0" shapeId="0" xr:uid="{6C2706FC-C269-424C-826F-DE93D6752F07}">
      <text>
        <r>
          <rPr>
            <sz val="11"/>
            <color rgb="FF004C6E"/>
            <rFont val="Arial"/>
            <family val="2"/>
          </rPr>
          <t>Type the date and brief explanatory note directly into the maturity cell for the level you are assigning. Only one maturity column should be populated per row.</t>
        </r>
      </text>
    </comment>
    <comment ref="E5" authorId="0" shapeId="0" xr:uid="{03FE1133-8D9E-8643-A6FF-418E686FD11E}">
      <text>
        <r>
          <rPr>
            <sz val="11"/>
            <color rgb="FF004C6E"/>
            <rFont val="Arial"/>
            <family val="2"/>
          </rPr>
          <t>Type the date and brief explanatory note directly into the maturity cell for the level you are assigning. Only one maturity column should be populated per row.</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tc={E805EBE4-3654-4B53-844F-27240256DBFE}</author>
    <author>OpenAI</author>
  </authors>
  <commentList>
    <comment ref="A1" authorId="0" shapeId="0" xr:uid="{E805EBE4-3654-4B53-844F-27240256DBFE}">
      <text>
        <t>[Threaded comment]
Your version of Excel allows you to read this threaded comment; however, any edits to it will get removed if the file is opened in a newer version of Excel. Learn more: https://go.microsoft.com/fwlink/?linkid=870924
Comment:
    Should say Foundation 5</t>
      </text>
    </comment>
    <comment ref="B5" authorId="1" shapeId="0" xr:uid="{F3057E3A-D2A1-E540-8492-490B2076EE15}">
      <text>
        <r>
          <rPr>
            <sz val="11"/>
            <color rgb="FF004C6E"/>
            <rFont val="Arial"/>
            <family val="2"/>
          </rPr>
          <t>Type the date and brief explanatory note directly into the maturity cell for the level you are assigning. Only one maturity column should be populated per row.</t>
        </r>
      </text>
    </comment>
    <comment ref="C5" authorId="1" shapeId="0" xr:uid="{6D9CB3D0-2FCC-584D-B2ED-804357BD40D3}">
      <text>
        <r>
          <rPr>
            <sz val="11"/>
            <color rgb="FF004C6E"/>
            <rFont val="Arial"/>
            <family val="2"/>
          </rPr>
          <t>Type the date and brief explanatory note directly into the maturity cell for the level you are assigning. Only one maturity column should be populated per row.</t>
        </r>
      </text>
    </comment>
    <comment ref="D5" authorId="1" shapeId="0" xr:uid="{EC17CC54-6BBB-6B45-96AE-91B53BE07993}">
      <text>
        <r>
          <rPr>
            <sz val="11"/>
            <color rgb="FF004C6E"/>
            <rFont val="Arial"/>
            <family val="2"/>
          </rPr>
          <t>Type the date and brief explanatory note directly into the maturity cell for the level you are assigning. Only one maturity column should be populated per row.</t>
        </r>
      </text>
    </comment>
    <comment ref="E5" authorId="1" shapeId="0" xr:uid="{71ADBBAF-8441-7142-A1B8-EA170ABF1283}">
      <text>
        <r>
          <rPr>
            <sz val="11"/>
            <color rgb="FF004C6E"/>
            <rFont val="Arial"/>
            <family val="2"/>
          </rPr>
          <t>Type the date and brief explanatory note directly into the maturity cell for the level you are assigning. Only one maturity column should be populated per row.</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OpenAI</author>
    <author>tc={4A0E3F43-ED28-4FF4-85DE-DD25DD215086}</author>
  </authors>
  <commentList>
    <comment ref="B5" authorId="0" shapeId="0" xr:uid="{D65DF172-3734-3C4A-94F1-12FF130C7B44}">
      <text>
        <r>
          <rPr>
            <sz val="11"/>
            <color rgb="FF004C6E"/>
            <rFont val="Arial"/>
            <family val="2"/>
          </rPr>
          <t>Type the date and brief explanatory note directly into the maturity cell for the level you are assigning. Only one maturity column should be populated per row.</t>
        </r>
      </text>
    </comment>
    <comment ref="C5" authorId="0" shapeId="0" xr:uid="{12EBBD8C-415F-0F4D-8882-EDEA4FBC41E0}">
      <text>
        <r>
          <rPr>
            <sz val="11"/>
            <color rgb="FF004C6E"/>
            <rFont val="Arial"/>
            <family val="2"/>
          </rPr>
          <t>Type the date and brief explanatory note directly into the maturity cell for the level you are assigning. Only one maturity column should be populated per row.</t>
        </r>
      </text>
    </comment>
    <comment ref="D5" authorId="0" shapeId="0" xr:uid="{D4326F71-E62C-3043-BDEE-3FF829E25011}">
      <text>
        <r>
          <rPr>
            <sz val="11"/>
            <color rgb="FF004C6E"/>
            <rFont val="Arial"/>
            <family val="2"/>
          </rPr>
          <t>Type the date and brief explanatory note directly into the maturity cell for the level you are assigning. Only one maturity column should be populated per row.</t>
        </r>
      </text>
    </comment>
    <comment ref="E5" authorId="0" shapeId="0" xr:uid="{8E1A9D09-38E2-8E42-AD06-FDDCD2D931CA}">
      <text>
        <r>
          <rPr>
            <sz val="11"/>
            <color rgb="FF004C6E"/>
            <rFont val="Arial"/>
            <family val="2"/>
          </rPr>
          <t>Type the date and brief explanatory note directly into the maturity cell for the level you are assigning. Only one maturity column should be populated per row.</t>
        </r>
      </text>
    </comment>
    <comment ref="D6" authorId="1" shapeId="0" xr:uid="{4A0E3F43-ED28-4FF4-85DE-DD25DD215086}">
      <text>
        <t>[Threaded comment]
Your version of Excel allows you to read this threaded comment; however, any edits to it will get removed if the file is opened in a newer version of Excel. Learn more: https://go.microsoft.com/fwlink/?linkid=870924
Comment:
    What is the line through row 1?</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<sst xmlns="http://schemas.openxmlformats.org/spreadsheetml/2006/main" count="167" uniqueCount="105">
  <si>
    <t>Implementation maturity level</t>
  </si>
  <si>
    <t>1. The board and executive have a clear vision and strategy for high-quality care that is communicated and understood across the organisation. They use a clinical governance framework to achieve the strategy.</t>
  </si>
  <si>
    <t>2. Board members understand their responsibilities for high-quality care as part of their governance role and receive education and training to fulfil their responsibilities.</t>
  </si>
  <si>
    <t>3. The board and executive lead an organisation-wide approach to continuous systems improvement, driven by high-quality data that support decision-making and high-quality care.</t>
  </si>
  <si>
    <t>4. The board, executive and committees establish the systems and organisational culture to achieve consistently high-quality care and provide adequate resources for collaboration and accountability.</t>
  </si>
  <si>
    <t>5. The board and executive monitor the organisation’s safety culture, including patient and workforce perception of safety culture, and findings inform improvement strategies. Clinicians have leadership roles in establishing and maintaining the safety culture.</t>
  </si>
  <si>
    <t>6. Board decision-making considers the perspectives of patients, carers and community members, including people with lived experience.</t>
  </si>
  <si>
    <t>7. The board and executive are accountable for cultural safety in governance and across the organisation. Health care is culturally safe for Aboriginal and Torres Strait Islander patients, and the workplace is culturally safe for Aboriginal and Torres Strait Islander staff.</t>
  </si>
  <si>
    <t>8. Aboriginal and Torres Strait Islander leadership roles are embedded in governance structures. Partnerships with Aboriginal and Torres Strait Islander patients, staff, communities and organisations enable Aboriginal leadership and self-determination that achieves culturally safe health care that is free from racism.</t>
  </si>
  <si>
    <t>9. Clinical governance activities are inclusive and representative. Systematic engagement with, and representation from, patients, carers and consumers of diverse cultures, identities and experiences is used to improve care.</t>
  </si>
  <si>
    <t>10. The board and executive lead strategies to deliver environmentally sustainable health care through minimising unwarranted healthcare variation and low-value care.</t>
  </si>
  <si>
    <t>11. The board and executive have oversight of digitally enabled models of care, including digital tools and technologies that support those tools. They are accountable for enabling a trusted environment that ensures data privacy and security and the safe and ethical use of automated systems, such as artificial intelligence, in clinical decision-making and patient care.</t>
  </si>
  <si>
    <t>1. There are meaningful and active partnerships with patients, carers and consumers at all levels of the health service. The consumer voice informs board and executive strategic priorities and decision-making.</t>
  </si>
  <si>
    <t>2. An engagement strategy outlines how consumers are recruited, trained and supported. Consumers partner in planning, designing (including co-design where possible) and reviewing health service activities.</t>
  </si>
  <si>
    <t>3. As part of a learning culture, the board and executive act on patient-reported experience and outcome measures, alongside other measures of quality, and allocate resources to improve care.</t>
  </si>
  <si>
    <t>4. The organisation’s systems, structures and culture enable clinicians and patients to share decision-making about the patient’s care. Clinicians communicate with patients, families, carers and consumers in a way they understand.</t>
  </si>
  <si>
    <t>5. The organisation partners with consumers who reflect the diversity of the wider community, including priority groups who are at higher risk of poor health outcomes.</t>
  </si>
  <si>
    <t>6. Partnerships with Aboriginal and Torres Strait Islander people and communities prioritise self-determination and cultural authority and use community-led engagement methods.</t>
  </si>
  <si>
    <t>7. Insights from patients, carers and consumers, including people with lived experience are used to improve care.</t>
  </si>
  <si>
    <t>8. Patients, carers and consumers are encouraged and supported to speak up for safety. Their concerns about deterioration during clinical care are escalated.</t>
  </si>
  <si>
    <t>9. The organisation encourages positive feedback, complaints and suggestions for improvement. There are systems to use patient and consumer feedback to improve care. Patients, carers and consumers receive information about the outcomes of their feedback.</t>
  </si>
  <si>
    <t>10. Open disclosure processes are championed, supported and embedded at all levels of the organisation.</t>
  </si>
  <si>
    <t>11. The organisation partners with patients, carers and consumers to share decision-making about ways to achieve environmentally sustainable health care through minimising low-value care.</t>
  </si>
  <si>
    <t>12. Consumers are partners in the design, implementation and governance of digitally enabled systems and are supported to build their digital health literacy.</t>
  </si>
  <si>
    <t>1. The board and executive define the workforce’s responsibilities for delivering high-quality care and provide appropriate and effective workforce planning and resourcing to meet them.</t>
  </si>
  <si>
    <t>2. The board, executive, clinical leaders and managers are responsible for workforce health and wellbeing. They understand the link between workforce wellbeing and quality of care and systematically measure workforce culture, including psychosocial safety and cultural safety, and act on the findings.</t>
  </si>
  <si>
    <t>3. All members of the workforce, regardless of role or seniority, feel safe to speak up for safety. A just and learning culture encourages identifying and reporting risks, incidents and complaints and acting to improve care. There is accountability without blame.</t>
  </si>
  <si>
    <t>4. There are systems to respond to staff concerns appropriately and transparently to reduce risks and learn from mistakes.</t>
  </si>
  <si>
    <t>5. Cultural safety is embedded in workforce recruitment and training processes, including in orientation, supervision and performance review. The organisation measures indicators of cultural safety, has culturally safe processes for the workforce to escalate concerns, and acts on racism and culturally unsafe behaviour.</t>
  </si>
  <si>
    <t>6. The organisation attracts, recruits and retains a diverse workforce that reflects the community it serves. Everyone in the organisation acknowledges, respects and accommodates difference. Racism and discrimination are not tolerated.</t>
  </si>
  <si>
    <t>7. The board receives regular reports on workforce risks and gaps. There is regular succession planning to fill key roles with minimum delay.</t>
  </si>
  <si>
    <t>8. Operational systems and rostering enable the workforce to provide high-quality care by balancing clinical responsibilities with protected time for non-clinical responsibilities.</t>
  </si>
  <si>
    <t>9. Tailored education and training programs, high-quality supervision, competency frameworks and performance reviews enable the workforce to provide, support and be accountable for high-quality care.</t>
  </si>
  <si>
    <t>10. Strong leadership and mentorship enable the workforce to work effectively in teams and to reach their potential by fostering emerging talent and strengthening capability, confidence and career pathways.</t>
  </si>
  <si>
    <t>11. The workforce receives practical support to select, develop, integrate and evaluate digital tools and technologies into their practice.</t>
  </si>
  <si>
    <t>1. There are effective systems that support clinicians to use evidence-based clinical guidance and standards at the point of care.</t>
  </si>
  <si>
    <t>2. The organisation is accountable for coordinating a patient’s care across providers and settings, including the seamless sharing of information, particularly at transitions of care. Clinicians communicate clearly with patients, within teams and between providers to reduce risks and improve care.</t>
  </si>
  <si>
    <t>3. The board and executive recognise that racism and a lack of cultural safety are risks to clinical care, and lead strategies to eliminate systemic, structural and institutional racism, discrimination and bias throughout the organisation.</t>
  </si>
  <si>
    <t>4. The organisation’s culture, systems and structure reinforce and support clinicians’ dual roles – as healthcare professionals and stewards of system improvement. Clinicians participate in peer review systems and quality improvement activities.</t>
  </si>
  <si>
    <t>5. Clinicians’ leadership, teamwork and communication skills are developed to enable them to work in multidisciplinary clinical teams and with non-clinical staff to deliver high-quality care and system improvements.</t>
  </si>
  <si>
    <t>6. There are robust and transparent systems to protect patient safety through credentialing, re-credentialing and defining scope of practice within the organisation, and the effectiveness of these systems is monitored.</t>
  </si>
  <si>
    <t>7. A range of clinician groups is represented in clinical governance roles. The reporting system provides the board and executive with an accurate view of clinical perspectives on care quality.</t>
  </si>
  <si>
    <t>8. Clinicians in training receive the supervision they need to feel supported and to provide safe clinical care. Their work schedules support education and ongoing training.</t>
  </si>
  <si>
    <t>9. Clinical teams are supported to adopt evidence-based, environmentally sustainable models of care that reduce emissions while improving patient outcomes.</t>
  </si>
  <si>
    <t>10. Clear governance arrangements ensure digital tools and technologies are selected and used to address clinical needs and to enhance the quality of care. Clinical and ICT teams work together for quality, safety and accountability in the use of these tools.</t>
  </si>
  <si>
    <t>1. The organisation’s approach to managing risk aligns with key strategic priorities. The board agrees on the risk appetite – the level of risk the organisation is willing to tolerate to achieve its strategic vision for high-quality care.</t>
  </si>
  <si>
    <t>2. A systematic approach to risk management focuses on risks to quality of care across all clinical and business functions.</t>
  </si>
  <si>
    <t>3. The board understands risks to patient safety at the point of care, including at transitions of care. Issues that patients and the workforce identify are included in the risk register, and management addresses these issues.</t>
  </si>
  <si>
    <t>4. The organisation identifies, reports on and acts to minimise risk and harm to patients and the workforce, including anticipating emerging risks. The effectiveness of risk management systems is regularly reviewed.</t>
  </si>
  <si>
    <t>5. Investigations into safety incidents identify contributing factors and draw together findings from related investigations to develop systematic and effective responses. Clinical and technical incidents, near misses, risk reports and complaints are analysed to look for trends and drive improvement efforts.</t>
  </si>
  <si>
    <t>6. Results of investigations into safety incidents and risk reports are communicated throughout the workforce to share lessons and improve practices. Clinicians receive feedback about incidents they are involved in.</t>
  </si>
  <si>
    <t>7. The organisation recognises that racism is a clinical and organisational risk. It monitors and reports on that risk and embeds anti-racist practices and cultural safety in clinical governance systems and processes.</t>
  </si>
  <si>
    <t>8. Governance structures and reporting processes help to identify and reduce risk:
• Committees are structured to increase communication about risk, e.g. the chair of the safety and quality committee sits on the audit and risk committee
• The board receives summarised risk reports that enable a strategic response.</t>
  </si>
  <si>
    <t>9. The organisation has a comprehensive approach to maintaining healthcare delivery during emergencies. It assesses and integrates climate-related risks – such as floods, heatwaves, bushfire smoke and supply chain disruptions – into emergency preparedness and response frameworks.</t>
  </si>
  <si>
    <t>10. A risk management plan is used to assess and mitigate risks before introducing digital tools and technologies, including cyber security and artificial intelligence tools, and implementation of the risk management plan is monitored.</t>
  </si>
  <si>
    <t>1. The board and executive systematically use data to determine whether the organisation is providing all the dimensions of high-quality care. They allocate resources to improve care based on the findings.</t>
  </si>
  <si>
    <t>2. The board receives quality and risk data that are summarised and communicated so that trends and issues are clear to all, including managers and board members who do not have a clinical background.</t>
  </si>
  <si>
    <t>3. Multiple sources of trend and comparative data are used to identify and reduce unwarranted healthcare variation, manage risk, monitor workforce culture, measure performance and drive innovation to promote high-quality care. Improvement efforts are monitored and evaluated.</t>
  </si>
  <si>
    <t>4. The organisation develops the capability of all parts of the organisation to use data to improve care.</t>
  </si>
  <si>
    <t>5. Clinicians receive timely information about the quality of care they provide and patient outcomes so they can improve care. Priority areas and outcomes of improvement efforts are reported to the board.</t>
  </si>
  <si>
    <t>6. The organisation works with Aboriginal and Torres Strait Islander people and communities to collect, interpret and respond to data, including data on racism, in a culturally appropriate way. Aboriginal and Torres Strait Islander people and communities have the right to govern the collection, ownership, application and reporting of data about their communities (data sovereignty).</t>
  </si>
  <si>
    <t>7. Data on markers of equity are used to identify and act on disparities in care.</t>
  </si>
  <si>
    <t>8. The organisation measures and reports on how effectively patient care is integrated within the health service and with providers outside the health service, and acts to improve that care.</t>
  </si>
  <si>
    <t>9. The organisation collects and analyses data on the environmental impact of clinical care to inform improvement and sustainability initiatives, including reducing low-value care.</t>
  </si>
  <si>
    <t>10. The board and executive are accountable for the governance, quality and appropriateness of data generated by digital systems to support high-quality care, and relevant data are provided to clinicians for improving quality of care.</t>
  </si>
  <si>
    <t>Yes this one</t>
  </si>
  <si>
    <t>Yes</t>
  </si>
  <si>
    <t xml:space="preserve">
Foundation 1:
Leading systems and organisational culture</t>
  </si>
  <si>
    <t>Good practice examples</t>
  </si>
  <si>
    <r>
      <rPr>
        <b/>
        <sz val="16"/>
        <color rgb="FF000000"/>
        <rFont val="Arial"/>
        <family val="2"/>
      </rPr>
      <t>Emerging</t>
    </r>
    <r>
      <rPr>
        <sz val="12"/>
        <color rgb="FF000000"/>
        <rFont val="Arial"/>
        <family val="2"/>
      </rPr>
      <t xml:space="preserve">
One or more good practice examples are not yet in the process of planning or implementation.</t>
    </r>
  </si>
  <si>
    <r>
      <rPr>
        <b/>
        <sz val="16"/>
        <color rgb="FF000000"/>
        <rFont val="Arial"/>
        <family val="2"/>
      </rPr>
      <t>Evolving</t>
    </r>
    <r>
      <rPr>
        <sz val="12"/>
        <color rgb="FF000000"/>
        <rFont val="Arial"/>
        <family val="2"/>
      </rPr>
      <t xml:space="preserve">
All good practice examples are in process of planning or implementation. Some may require adaptation to align with the national model.</t>
    </r>
  </si>
  <si>
    <r>
      <rPr>
        <b/>
        <sz val="16"/>
        <color rgb="FF000000"/>
        <rFont val="Arial"/>
        <family val="2"/>
      </rPr>
      <t>Embedded</t>
    </r>
    <r>
      <rPr>
        <sz val="12"/>
        <color rgb="FF000000"/>
        <rFont val="Arial"/>
        <family val="2"/>
      </rPr>
      <t xml:space="preserve">
All good practice examples are operational and function as part of routine practice.</t>
    </r>
  </si>
  <si>
    <r>
      <rPr>
        <b/>
        <sz val="16"/>
        <color rgb="FF000000"/>
        <rFont val="Arial"/>
        <family val="2"/>
      </rPr>
      <t>Evaluated</t>
    </r>
    <r>
      <rPr>
        <sz val="12"/>
        <color rgb="FF000000"/>
        <rFont val="Arial"/>
        <family val="2"/>
      </rPr>
      <t xml:space="preserve">
The impact of the foundation on quality of care is assessed, reported and improvements made as required.</t>
    </r>
  </si>
  <si>
    <r>
      <rPr>
        <b/>
        <sz val="16"/>
        <color rgb="FF000000"/>
        <rFont val="Arial"/>
        <family val="2"/>
      </rPr>
      <t>Emerging</t>
    </r>
    <r>
      <rPr>
        <sz val="12"/>
        <color rgb="FF000000"/>
        <rFont val="Arial"/>
        <family val="2"/>
      </rPr>
      <t xml:space="preserve">
The good practice example is not yet in the process of planning or implementation.</t>
    </r>
  </si>
  <si>
    <r>
      <rPr>
        <b/>
        <sz val="16"/>
        <color rgb="FF000000"/>
        <rFont val="Arial"/>
        <family val="2"/>
      </rPr>
      <t>Evolving</t>
    </r>
    <r>
      <rPr>
        <sz val="12"/>
        <color rgb="FF000000"/>
        <rFont val="Arial"/>
        <family val="2"/>
      </rPr>
      <t xml:space="preserve">
The good practice example is in process of planning or implementation. May require adaptation to align with the national model.</t>
    </r>
  </si>
  <si>
    <r>
      <rPr>
        <b/>
        <sz val="16"/>
        <color rgb="FF000000"/>
        <rFont val="Arial"/>
        <family val="2"/>
      </rPr>
      <t>Embedded</t>
    </r>
    <r>
      <rPr>
        <sz val="12"/>
        <color rgb="FF000000"/>
        <rFont val="Arial"/>
        <family val="2"/>
      </rPr>
      <t xml:space="preserve">
The good practice example is operational and functions as part of routine practice.</t>
    </r>
  </si>
  <si>
    <r>
      <rPr>
        <b/>
        <sz val="16"/>
        <color rgb="FF000000"/>
        <rFont val="Arial"/>
        <family val="2"/>
      </rPr>
      <t>Evaluated</t>
    </r>
    <r>
      <rPr>
        <sz val="12"/>
        <color rgb="FF000000"/>
        <rFont val="Arial"/>
        <family val="2"/>
      </rPr>
      <t xml:space="preserve">
The impact of the good practice example on quality of care is assessed, reported and improvements made as required.</t>
    </r>
  </si>
  <si>
    <t xml:space="preserve">
Foundation 2:
Partnering with patients, carers and consumers</t>
  </si>
  <si>
    <t xml:space="preserve">
Foundation 3:
Building a healthy workforce culture</t>
  </si>
  <si>
    <t xml:space="preserve">
Foundation 6:
Using data for better care</t>
  </si>
  <si>
    <t>On [enter date], implementation maturity for Foundation 1 was assessed as being:</t>
  </si>
  <si>
    <t xml:space="preserve">
Foundation 1:
Leading systems
and organisational
culture</t>
  </si>
  <si>
    <t xml:space="preserve">
Foundation 2:
Partnering with
patients, carers
and consumers</t>
  </si>
  <si>
    <t xml:space="preserve">
Foundation 3:
Building a healthy
workforce culture</t>
  </si>
  <si>
    <t xml:space="preserve">
Foundation 4:
Enabling 
high-quality and
integrated
clinical practice</t>
  </si>
  <si>
    <t xml:space="preserve">
Foundation 5:
Managing and
reducing risk</t>
  </si>
  <si>
    <t xml:space="preserve">
Foundation 6:
Using data for
better care</t>
  </si>
  <si>
    <t>CLINICAL GOVERNANCE FOUNDATIONS</t>
  </si>
  <si>
    <t>x</t>
  </si>
  <si>
    <t xml:space="preserve">After rating the foundation maturity levels, the table below will automatically display an overview of the maturity of your organisation’s clinical governance implementation. This may be useful for reporting and tracking progress with model implementation maturity levels with the board and executive.
</t>
  </si>
  <si>
    <t xml:space="preserve">
MATURITY 
LEVEL</t>
  </si>
  <si>
    <t>Overview: all foundations</t>
  </si>
  <si>
    <t>On [enter date], implementation maturity for Foundation 5 was assessed as being:</t>
  </si>
  <si>
    <t>On [enter date], implementation maturity for Foundation 2 was assessed as being:</t>
  </si>
  <si>
    <t>On [enter date], implementation maturity for Foundation 3 was assessed as being:</t>
  </si>
  <si>
    <t>On [enter date], implementation maturity for Foundation 4 was assessed as being:</t>
  </si>
  <si>
    <t>On [enter date], implementation maturity for Foundation 6 was assessed as being:</t>
  </si>
  <si>
    <t xml:space="preserve">
Foundation 4:
Enabling high-quality and integrated clinical practice</t>
  </si>
  <si>
    <t xml:space="preserve">
Foundation 5:
Managing and reducing risk</t>
  </si>
  <si>
    <t>Foundations of clinical governance maturity worksheets</t>
  </si>
  <si>
    <t>For each good practice point, insert a date and a brief explanatory note in the box that best describes your level of maturity, to explain and support the maturity level status you’ve allocated.</t>
  </si>
  <si>
    <r>
      <rPr>
        <b/>
        <sz val="12"/>
        <rFont val="Arial"/>
        <family val="2"/>
        <scheme val="minor"/>
      </rPr>
      <t>For each good practice point, insert a date and a brief explanatory note in the box that best describes your level of maturity, to explain and support the maturity level status you’ve allocated.</t>
    </r>
    <r>
      <rPr>
        <b/>
        <sz val="11"/>
        <color theme="1"/>
        <rFont val="Arial"/>
        <family val="2"/>
        <scheme val="minor"/>
      </rPr>
      <t xml:space="preserve">
</t>
    </r>
  </si>
  <si>
    <r>
      <t xml:space="preserve">Use these worksheets, if required, as a supplement to the clinical governance model maturity scale tool. Note </t>
    </r>
    <r>
      <rPr>
        <b/>
        <sz val="14"/>
        <rFont val="Arial"/>
        <family val="2"/>
      </rPr>
      <t>that these worksheets relate to foundation good practice examples only</t>
    </r>
    <r>
      <rPr>
        <sz val="14"/>
        <rFont val="Arial"/>
        <family val="2"/>
      </rPr>
      <t xml:space="preserve"> and not to board and executive governance and leadership maturity.
How to use this document:
- There is one worksheet for each foundation.
- Review the list of good practice examples for each foundation and consider your organisation's maturity level. 
- In the relevant box, insert a date and a brief explanatory note to explain your maturity level status when assessed. 
- Remember that documented evidence is required for any rating above emerging.
- The worksheet will automatically tally the overall maturity level for each foundation.
- The overview table below will automatically display a summary of the maturity levels across all foundations.</t>
    </r>
  </si>
  <si>
    <r>
      <rPr>
        <b/>
        <sz val="16"/>
        <color rgb="FF000000"/>
        <rFont val="Arial"/>
        <family val="2"/>
      </rPr>
      <t>Not yet completed</t>
    </r>
    <r>
      <rPr>
        <sz val="12"/>
        <color rgb="FF000000"/>
        <rFont val="Arial"/>
        <family val="2"/>
      </rPr>
      <t xml:space="preserve">
An overall maturity level will not be assigned until maturity levels are assigned for each individual good practice example.</t>
    </r>
  </si>
  <si>
    <t>Use this tool to rate your organisation's maturity with implementing the good practice examples in each foundation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</si>
</sst>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Arial"/>
      <family val="2"/>
      <scheme val="minor"/>
    </font>
    <font>
      <sz val="14"/>
      <color rgb="FFFF0000"/>
      <name val="Calibri"/>
      <family val="2"/>
    </font>
    <font>
      <sz val="11"/>
      <color theme="1"/>
      <name val="Arial"/>
      <family val="2"/>
    </font>
    <font>
      <b/>
      <sz val="18"/>
      <color rgb="FFFFFFFF"/>
      <name val="Arial"/>
      <family val="2"/>
    </font>
    <font>
      <b/>
      <sz val="14"/>
      <color rgb="FF000000"/>
      <name val="Arial"/>
      <family val="2"/>
    </font>
    <font>
      <i/>
      <sz val="10"/>
      <color rgb="FF666666"/>
      <name val="Arial"/>
      <family val="2"/>
    </font>
    <font>
      <sz val="14"/>
      <color rgb="FFFF0000"/>
      <name val="Arial"/>
      <family val="2"/>
    </font>
    <font>
      <b/>
      <sz val="14"/>
      <color theme="0"/>
      <name val="Arial"/>
      <family val="2"/>
    </font>
    <font>
      <b/>
      <sz val="14"/>
      <color rgb="FF004C6E"/>
      <name val="Arial"/>
      <family val="2"/>
    </font>
    <font>
      <b/>
      <sz val="24"/>
      <color rgb="FFFFFFFF"/>
      <name val="Arial"/>
      <family val="2"/>
    </font>
    <font>
      <sz val="12"/>
      <color theme="1"/>
      <name val="Arial"/>
      <family val="2"/>
    </font>
    <font>
      <b/>
      <sz val="16"/>
      <color rgb="FFFFFFFF"/>
      <name val="Arial"/>
      <family val="2"/>
    </font>
    <font>
      <sz val="16"/>
      <color rgb="FFFFFFFF"/>
      <name val="Arial"/>
      <family val="2"/>
    </font>
    <font>
      <sz val="11"/>
      <color rgb="FF004C6E"/>
      <name val="Arial"/>
      <family val="2"/>
    </font>
    <font>
      <sz val="14"/>
      <color rgb="FFFFFFFF"/>
      <name val="Calibri"/>
      <family val="2"/>
    </font>
    <font>
      <b/>
      <sz val="24"/>
      <color rgb="FFFFFFFF"/>
      <name val="Arial"/>
      <family val="2"/>
      <scheme val="minor"/>
    </font>
    <font>
      <sz val="12"/>
      <color rgb="FF000000"/>
      <name val="Arial"/>
      <family val="2"/>
    </font>
    <font>
      <sz val="12"/>
      <color rgb="FF800080"/>
      <name val="Arial"/>
      <family val="2"/>
    </font>
    <font>
      <sz val="14"/>
      <color rgb="FF920000"/>
      <name val="Calibri"/>
      <family val="2"/>
    </font>
    <font>
      <b/>
      <sz val="16"/>
      <color rgb="FF000000"/>
      <name val="Arial"/>
      <family val="2"/>
    </font>
    <font>
      <sz val="16"/>
      <color rgb="FF000000"/>
      <name val="Arial"/>
      <family val="2"/>
    </font>
    <font>
      <sz val="14"/>
      <color rgb="FF920000"/>
      <name val="Arial"/>
      <family val="2"/>
    </font>
    <font>
      <b/>
      <sz val="24"/>
      <color rgb="FF000000"/>
      <name val="Arial"/>
      <family val="2"/>
      <scheme val="minor"/>
    </font>
    <font>
      <sz val="14"/>
      <color rgb="FF000000"/>
      <name val="Calibri"/>
      <family val="2"/>
    </font>
    <font>
      <sz val="11"/>
      <color rgb="FF000000"/>
      <name val="Arial"/>
      <family val="2"/>
      <scheme val="minor"/>
    </font>
    <font>
      <b/>
      <sz val="16"/>
      <color rgb="FF000000"/>
      <name val="Arial (Body)"/>
    </font>
    <font>
      <sz val="16"/>
      <color theme="1"/>
      <name val="Arial"/>
      <family val="2"/>
      <scheme val="minor"/>
    </font>
    <font>
      <sz val="16"/>
      <color rgb="FF000000"/>
      <name val="Arial (Body)"/>
    </font>
    <font>
      <sz val="14"/>
      <color rgb="FF000000"/>
      <name val="Arial"/>
      <family val="2"/>
    </font>
    <font>
      <sz val="14"/>
      <name val="Arial"/>
      <family val="2"/>
    </font>
    <font>
      <sz val="14"/>
      <color theme="1"/>
      <name val="Arial"/>
      <family val="2"/>
    </font>
    <font>
      <u/>
      <sz val="11"/>
      <color theme="10"/>
      <name val="Arial"/>
      <family val="2"/>
      <scheme val="minor"/>
    </font>
    <font>
      <b/>
      <u/>
      <sz val="16"/>
      <color rgb="FFFFFFFF"/>
      <name val="Arial"/>
      <family val="2"/>
      <scheme val="minor"/>
    </font>
    <font>
      <b/>
      <u/>
      <sz val="16"/>
      <color rgb="FF000000"/>
      <name val="Arial"/>
      <family val="2"/>
      <scheme val="minor"/>
    </font>
    <font>
      <sz val="14"/>
      <color rgb="FF920000"/>
      <name val="Arial Unicode MS"/>
      <family val="2"/>
    </font>
    <font>
      <b/>
      <sz val="14"/>
      <name val="Arial"/>
      <family val="2"/>
    </font>
    <font>
      <sz val="11"/>
      <color rgb="FF000000"/>
      <name val="Arial"/>
      <family val="2"/>
    </font>
    <font>
      <b/>
      <sz val="12"/>
      <name val="Arial"/>
      <family val="2"/>
      <scheme val="minor"/>
    </font>
    <font>
      <b/>
      <sz val="11"/>
      <color theme="1"/>
      <name val="Arial"/>
      <family val="2"/>
      <scheme val="minor"/>
    </font>
  </fonts>
  <fills count="22">
    <fill>
      <patternFill patternType="none"/>
    </fill>
    <fill>
      <patternFill patternType="gray125"/>
    </fill>
    <fill>
      <patternFill patternType="solid">
        <fgColor rgb="FFEFEFEF"/>
      </patternFill>
    </fill>
    <fill>
      <patternFill patternType="solid">
        <fgColor rgb="FF004C6E"/>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3"/>
        <bgColor indexed="64"/>
      </patternFill>
    </fill>
    <fill>
      <patternFill patternType="solid">
        <fgColor theme="6"/>
        <bgColor indexed="64"/>
      </patternFill>
    </fill>
    <fill>
      <patternFill patternType="solid">
        <fgColor theme="4"/>
        <bgColor indexed="64"/>
      </patternFill>
    </fill>
    <fill>
      <patternFill patternType="solid">
        <fgColor theme="1"/>
        <bgColor indexed="64"/>
      </patternFill>
    </fill>
    <fill>
      <patternFill patternType="solid">
        <fgColor rgb="FFEFEFEF"/>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8"/>
        <bgColor indexed="64"/>
      </patternFill>
    </fill>
    <fill>
      <patternFill patternType="solid">
        <fgColor theme="2"/>
        <bgColor indexed="64"/>
      </patternFill>
    </fill>
    <fill>
      <patternFill patternType="solid">
        <fgColor theme="6" tint="0.59999389629810485"/>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right/>
      <top/>
      <bottom style="thin">
        <color rgb="FF000000"/>
      </bottom>
      <diagonal/>
    </border>
  </borders>
  <cellStyleXfs count="2">
    <xf numFmtId="0" fontId="0" fillId="0" borderId="0"/>
    <xf numFmtId="0" fontId="31" fillId="0" borderId="0" applyNumberFormat="0" applyFill="0" applyBorder="0" applyAlignment="0" applyProtection="0"/>
  </cellStyleXfs>
  <cellXfs count="113">
    <xf numFmtId="0" fontId="0" fillId="0" borderId="0" xfId="0"/>
    <xf numFmtId="0" fontId="1" fillId="2" borderId="0" xfId="0" applyFont="1" applyFill="1"/>
    <xf numFmtId="0" fontId="0" fillId="2" borderId="0" xfId="0" applyFill="1"/>
    <xf numFmtId="0" fontId="2" fillId="2" borderId="0" xfId="0" applyFont="1" applyFill="1"/>
    <xf numFmtId="0" fontId="2" fillId="0" borderId="0" xfId="0" applyFont="1"/>
    <xf numFmtId="0" fontId="7" fillId="2" borderId="0" xfId="0" applyFont="1" applyFill="1"/>
    <xf numFmtId="0" fontId="2" fillId="0" borderId="0" xfId="0" applyFont="1" applyAlignment="1">
      <alignment horizontal="left" vertical="top"/>
    </xf>
    <xf numFmtId="0" fontId="4" fillId="1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1" fillId="11" borderId="0" xfId="0" applyFont="1" applyFill="1" applyAlignment="1">
      <alignment horizontal="right" vertical="top"/>
    </xf>
    <xf numFmtId="0" fontId="16" fillId="2" borderId="1" xfId="0" applyFont="1" applyFill="1" applyBorder="1" applyAlignment="1">
      <alignment vertical="top" wrapText="1"/>
    </xf>
    <xf numFmtId="0" fontId="16" fillId="14" borderId="1" xfId="0" applyFont="1" applyFill="1" applyBorder="1" applyAlignment="1">
      <alignment vertical="top" wrapText="1"/>
    </xf>
    <xf numFmtId="0" fontId="16" fillId="13" borderId="1" xfId="0" applyFont="1" applyFill="1" applyBorder="1" applyAlignment="1">
      <alignment horizontal="left" vertical="top" wrapText="1"/>
    </xf>
    <xf numFmtId="0" fontId="16" fillId="17" borderId="1" xfId="0" applyFont="1" applyFill="1" applyBorder="1" applyAlignment="1">
      <alignment vertical="top" wrapText="1"/>
    </xf>
    <xf numFmtId="0" fontId="16" fillId="18" borderId="1" xfId="0" applyFont="1" applyFill="1" applyBorder="1" applyAlignment="1">
      <alignment vertical="top" wrapText="1"/>
    </xf>
    <xf numFmtId="0" fontId="16" fillId="15" borderId="1" xfId="0" applyFont="1" applyFill="1" applyBorder="1" applyAlignment="1">
      <alignment vertical="top" wrapText="1"/>
    </xf>
    <xf numFmtId="0" fontId="16" fillId="5" borderId="1" xfId="0" applyFont="1" applyFill="1" applyBorder="1" applyAlignment="1">
      <alignment vertical="top" wrapText="1"/>
    </xf>
    <xf numFmtId="0" fontId="16" fillId="4" borderId="1" xfId="0" applyFont="1" applyFill="1" applyBorder="1" applyAlignment="1">
      <alignment vertical="top" wrapText="1"/>
    </xf>
    <xf numFmtId="0" fontId="23" fillId="7" borderId="0" xfId="0" applyFont="1" applyFill="1" applyAlignment="1">
      <alignment horizontal="right" vertical="top"/>
    </xf>
    <xf numFmtId="0" fontId="24" fillId="13" borderId="0" xfId="0" applyFont="1" applyFill="1"/>
    <xf numFmtId="0" fontId="24" fillId="0" borderId="0" xfId="0" applyFont="1"/>
    <xf numFmtId="0" fontId="23" fillId="8" borderId="0" xfId="0" applyFont="1" applyFill="1" applyAlignment="1">
      <alignment horizontal="right" vertical="top"/>
    </xf>
    <xf numFmtId="0" fontId="23" fillId="6" borderId="0" xfId="0" applyFont="1" applyFill="1" applyAlignment="1">
      <alignment horizontal="right" vertical="top"/>
    </xf>
    <xf numFmtId="0" fontId="14" fillId="19" borderId="0" xfId="0" applyFont="1" applyFill="1" applyAlignment="1">
      <alignment horizontal="right" vertical="top"/>
    </xf>
    <xf numFmtId="0" fontId="23" fillId="10" borderId="0" xfId="0" applyFont="1" applyFill="1" applyAlignment="1">
      <alignment horizontal="right" vertical="top"/>
    </xf>
    <xf numFmtId="0" fontId="0" fillId="2" borderId="0" xfId="0" applyFill="1" applyAlignment="1">
      <alignment vertical="center"/>
    </xf>
    <xf numFmtId="0" fontId="10" fillId="2" borderId="0" xfId="0" applyFont="1" applyFill="1" applyAlignment="1">
      <alignment vertical="center"/>
    </xf>
    <xf numFmtId="0" fontId="17" fillId="2" borderId="0" xfId="0" applyFont="1" applyFill="1" applyAlignment="1">
      <alignment vertical="center"/>
    </xf>
    <xf numFmtId="0" fontId="0" fillId="0" borderId="0" xfId="0" applyAlignment="1">
      <alignment vertical="center"/>
    </xf>
    <xf numFmtId="0" fontId="25" fillId="14" borderId="0" xfId="0" applyFont="1" applyFill="1" applyAlignment="1">
      <alignment vertical="center" wrapText="1"/>
    </xf>
    <xf numFmtId="0" fontId="26" fillId="2" borderId="0" xfId="0" applyFont="1" applyFill="1" applyAlignment="1">
      <alignment horizontal="left" vertical="center"/>
    </xf>
    <xf numFmtId="0" fontId="26" fillId="0" borderId="0" xfId="0" applyFont="1" applyAlignment="1">
      <alignment horizontal="left" vertical="center"/>
    </xf>
    <xf numFmtId="0" fontId="25" fillId="4" borderId="0" xfId="0" applyFont="1" applyFill="1" applyAlignment="1">
      <alignment vertical="center" wrapText="1"/>
    </xf>
    <xf numFmtId="0" fontId="25" fillId="5" borderId="0" xfId="0" applyFont="1" applyFill="1" applyAlignment="1">
      <alignment vertical="center" wrapText="1"/>
    </xf>
    <xf numFmtId="0" fontId="25" fillId="15" borderId="0" xfId="0" applyFont="1" applyFill="1" applyAlignment="1">
      <alignment vertical="center" wrapText="1"/>
    </xf>
    <xf numFmtId="0" fontId="25" fillId="16" borderId="0" xfId="0" applyFont="1" applyFill="1" applyAlignment="1">
      <alignment vertical="center" wrapText="1"/>
    </xf>
    <xf numFmtId="0" fontId="4" fillId="17" borderId="1" xfId="0" applyFont="1" applyFill="1" applyBorder="1" applyAlignment="1">
      <alignment horizontal="center" vertical="center" wrapText="1"/>
    </xf>
    <xf numFmtId="0" fontId="28" fillId="14" borderId="1" xfId="0" applyFont="1" applyFill="1" applyBorder="1" applyAlignment="1">
      <alignment horizontal="center" vertical="center" wrapText="1"/>
    </xf>
    <xf numFmtId="0" fontId="7" fillId="0" borderId="0" xfId="0" applyFont="1" applyAlignment="1">
      <alignment vertical="center"/>
    </xf>
    <xf numFmtId="0" fontId="2" fillId="0" borderId="0" xfId="0" applyFont="1" applyAlignment="1">
      <alignment horizontal="left" vertical="center"/>
    </xf>
    <xf numFmtId="0" fontId="30" fillId="0" borderId="0" xfId="0" applyFont="1"/>
    <xf numFmtId="0" fontId="29" fillId="2" borderId="0" xfId="0" applyFont="1" applyFill="1" applyAlignment="1">
      <alignment vertical="top" wrapText="1"/>
    </xf>
    <xf numFmtId="0" fontId="7" fillId="13" borderId="0" xfId="0" applyFont="1" applyFill="1"/>
    <xf numFmtId="0" fontId="32" fillId="11" borderId="2" xfId="1" applyFont="1" applyFill="1" applyBorder="1" applyAlignment="1">
      <alignment horizontal="center" vertical="top" wrapText="1"/>
    </xf>
    <xf numFmtId="0" fontId="32" fillId="9" borderId="1" xfId="1" applyFont="1" applyFill="1" applyBorder="1" applyAlignment="1">
      <alignment horizontal="center" vertical="top" wrapText="1"/>
    </xf>
    <xf numFmtId="0" fontId="0" fillId="0" borderId="0" xfId="0" applyAlignment="1">
      <alignment horizontal="center" vertical="center"/>
    </xf>
    <xf numFmtId="0" fontId="33" fillId="20" borderId="0" xfId="1" applyFont="1" applyFill="1" applyAlignment="1">
      <alignment horizontal="center" vertical="center" wrapText="1"/>
    </xf>
    <xf numFmtId="0" fontId="33" fillId="7" borderId="1" xfId="1" applyFont="1" applyFill="1" applyBorder="1" applyAlignment="1">
      <alignment horizontal="center" vertical="top" wrapText="1"/>
    </xf>
    <xf numFmtId="0" fontId="33" fillId="8" borderId="1" xfId="1" applyFont="1" applyFill="1" applyBorder="1" applyAlignment="1">
      <alignment horizontal="center" vertical="top" wrapText="1"/>
    </xf>
    <xf numFmtId="0" fontId="33" fillId="10" borderId="1" xfId="1" applyFont="1" applyFill="1" applyBorder="1" applyAlignment="1">
      <alignment horizontal="center" vertical="top" wrapText="1"/>
    </xf>
    <xf numFmtId="0" fontId="34" fillId="13" borderId="0" xfId="0" applyFont="1" applyFill="1" applyAlignment="1">
      <alignment horizontal="center" vertical="center"/>
    </xf>
    <xf numFmtId="0" fontId="3" fillId="3" borderId="0" xfId="0" applyFont="1" applyFill="1" applyAlignment="1">
      <alignment horizontal="left" vertical="center"/>
    </xf>
    <xf numFmtId="0" fontId="16" fillId="2" borderId="1" xfId="0" applyFont="1" applyFill="1" applyBorder="1" applyAlignment="1" applyProtection="1">
      <alignment vertical="top" wrapText="1"/>
      <protection locked="0"/>
    </xf>
    <xf numFmtId="0" fontId="6" fillId="0" borderId="0" xfId="0" applyFont="1"/>
    <xf numFmtId="0" fontId="1" fillId="0" borderId="0" xfId="0" applyFont="1"/>
    <xf numFmtId="0" fontId="18" fillId="0" borderId="0" xfId="0" applyFont="1"/>
    <xf numFmtId="0" fontId="21" fillId="0" borderId="0" xfId="0" applyFont="1"/>
    <xf numFmtId="0" fontId="32" fillId="6" borderId="1" xfId="1" applyFont="1" applyFill="1" applyBorder="1" applyAlignment="1">
      <alignment horizontal="center" vertical="top" wrapText="1"/>
    </xf>
    <xf numFmtId="0" fontId="2" fillId="0" borderId="0" xfId="0" applyFont="1" applyAlignment="1">
      <alignment horizontal="center" vertical="center"/>
    </xf>
    <xf numFmtId="0" fontId="11" fillId="12" borderId="5" xfId="0" applyFont="1" applyFill="1" applyBorder="1" applyAlignment="1">
      <alignment horizontal="center" vertical="top" wrapText="1"/>
    </xf>
    <xf numFmtId="0" fontId="25" fillId="21" borderId="0" xfId="0" applyFont="1" applyFill="1" applyAlignment="1">
      <alignment vertical="center" wrapText="1"/>
    </xf>
    <xf numFmtId="0" fontId="33" fillId="20" borderId="0" xfId="1" applyFont="1" applyFill="1" applyAlignment="1" applyProtection="1">
      <alignment horizontal="center" vertical="center" wrapText="1"/>
    </xf>
    <xf numFmtId="0" fontId="4" fillId="0" borderId="1" xfId="0" applyFont="1" applyBorder="1" applyAlignment="1">
      <alignment horizontal="center" vertical="center" wrapText="1"/>
    </xf>
    <xf numFmtId="0" fontId="36" fillId="14" borderId="1" xfId="0" applyFont="1" applyFill="1" applyBorder="1" applyAlignment="1">
      <alignment vertical="top" wrapText="1"/>
    </xf>
    <xf numFmtId="0" fontId="36" fillId="5" borderId="1" xfId="0" applyFont="1" applyFill="1" applyBorder="1" applyAlignment="1">
      <alignment vertical="top" wrapText="1"/>
    </xf>
    <xf numFmtId="0" fontId="36" fillId="16" borderId="1" xfId="0" applyFont="1" applyFill="1" applyBorder="1" applyAlignment="1">
      <alignment vertical="top" wrapText="1"/>
    </xf>
    <xf numFmtId="0" fontId="36" fillId="17" borderId="1" xfId="0" applyFont="1" applyFill="1" applyBorder="1" applyAlignment="1">
      <alignment vertical="top" wrapText="1"/>
    </xf>
    <xf numFmtId="0" fontId="36" fillId="15" borderId="1" xfId="0" applyFont="1" applyFill="1" applyBorder="1" applyAlignment="1">
      <alignment vertical="top" wrapText="1"/>
    </xf>
    <xf numFmtId="0" fontId="36" fillId="4" borderId="1" xfId="0" applyFont="1" applyFill="1" applyBorder="1" applyAlignment="1">
      <alignment vertical="top" wrapText="1"/>
    </xf>
    <xf numFmtId="0" fontId="5" fillId="0" borderId="0" xfId="0" applyFont="1" applyAlignment="1">
      <alignment vertical="top" wrapText="1"/>
    </xf>
    <xf numFmtId="0" fontId="2" fillId="0" borderId="0" xfId="0" applyFont="1"/>
    <xf numFmtId="0" fontId="11" fillId="3" borderId="4" xfId="0" applyFont="1" applyFill="1" applyBorder="1" applyAlignment="1">
      <alignment horizontal="center" vertical="center" wrapText="1"/>
    </xf>
    <xf numFmtId="0" fontId="12" fillId="3" borderId="3" xfId="0" applyFont="1" applyFill="1" applyBorder="1"/>
    <xf numFmtId="0" fontId="29" fillId="2" borderId="0" xfId="0" applyFont="1" applyFill="1" applyAlignment="1">
      <alignment horizontal="left" vertical="top" wrapText="1"/>
    </xf>
    <xf numFmtId="0" fontId="8" fillId="13" borderId="0" xfId="0" applyFont="1" applyFill="1" applyAlignment="1">
      <alignment horizontal="left" vertical="center"/>
    </xf>
    <xf numFmtId="0" fontId="9" fillId="3" borderId="0" xfId="0" applyFont="1" applyFill="1" applyAlignment="1">
      <alignment horizontal="left" vertical="center"/>
    </xf>
    <xf numFmtId="0" fontId="15" fillId="11" borderId="0" xfId="0" applyFont="1" applyFill="1" applyAlignment="1">
      <alignment horizontal="left" vertical="top" wrapText="1"/>
    </xf>
    <xf numFmtId="0" fontId="11" fillId="11" borderId="1" xfId="0" applyFont="1" applyFill="1" applyBorder="1" applyAlignment="1">
      <alignment horizontal="center" vertical="center" wrapText="1"/>
    </xf>
    <xf numFmtId="0" fontId="12" fillId="11" borderId="1" xfId="0" applyFont="1" applyFill="1" applyBorder="1" applyAlignment="1">
      <alignment horizontal="center"/>
    </xf>
    <xf numFmtId="0" fontId="12" fillId="11" borderId="1" xfId="0" applyFont="1" applyFill="1" applyBorder="1"/>
    <xf numFmtId="0" fontId="27" fillId="14" borderId="0" xfId="0" applyFont="1" applyFill="1" applyAlignment="1">
      <alignment horizontal="left" vertical="center" wrapText="1"/>
    </xf>
    <xf numFmtId="0" fontId="38" fillId="2" borderId="6" xfId="0" applyFont="1" applyFill="1" applyBorder="1" applyAlignment="1">
      <alignment horizontal="center" wrapText="1"/>
    </xf>
    <xf numFmtId="0" fontId="0" fillId="2" borderId="6" xfId="0" applyFill="1" applyBorder="1" applyAlignment="1">
      <alignment horizontal="center" wrapText="1"/>
    </xf>
    <xf numFmtId="0" fontId="19" fillId="7" borderId="1" xfId="0" applyFont="1" applyFill="1" applyBorder="1" applyAlignment="1">
      <alignment horizontal="center" vertical="center" wrapText="1"/>
    </xf>
    <xf numFmtId="0" fontId="20" fillId="7" borderId="1" xfId="0" applyFont="1" applyFill="1" applyBorder="1"/>
    <xf numFmtId="0" fontId="20" fillId="7" borderId="1" xfId="0" applyFont="1" applyFill="1" applyBorder="1" applyAlignment="1">
      <alignment horizontal="center"/>
    </xf>
    <xf numFmtId="0" fontId="22" fillId="7" borderId="0" xfId="0" applyFont="1" applyFill="1" applyAlignment="1">
      <alignment horizontal="left" vertical="top" wrapText="1"/>
    </xf>
    <xf numFmtId="0" fontId="27" fillId="4" borderId="0" xfId="0" applyFont="1" applyFill="1" applyAlignment="1">
      <alignment horizontal="left" vertical="center" wrapText="1"/>
    </xf>
    <xf numFmtId="0" fontId="37" fillId="2" borderId="6" xfId="0" applyFont="1" applyFill="1" applyBorder="1" applyAlignment="1">
      <alignment horizontal="center" vertical="center" wrapText="1"/>
    </xf>
    <xf numFmtId="0" fontId="0" fillId="2" borderId="6" xfId="0" applyFill="1" applyBorder="1" applyAlignment="1">
      <alignment horizontal="center" vertical="center" wrapText="1"/>
    </xf>
    <xf numFmtId="0" fontId="19" fillId="8" borderId="1" xfId="0" applyFont="1" applyFill="1" applyBorder="1" applyAlignment="1">
      <alignment horizontal="center" vertical="center" wrapText="1"/>
    </xf>
    <xf numFmtId="0" fontId="20" fillId="8" borderId="1" xfId="0" applyFont="1" applyFill="1" applyBorder="1"/>
    <xf numFmtId="0" fontId="20" fillId="8" borderId="1" xfId="0" applyFont="1" applyFill="1" applyBorder="1" applyAlignment="1">
      <alignment horizontal="center"/>
    </xf>
    <xf numFmtId="0" fontId="22" fillId="8" borderId="0" xfId="0" applyFont="1" applyFill="1" applyAlignment="1">
      <alignment horizontal="left" vertical="top" wrapText="1"/>
    </xf>
    <xf numFmtId="0" fontId="27" fillId="5" borderId="0" xfId="0" applyFont="1" applyFill="1" applyAlignment="1">
      <alignment horizontal="left" vertical="center" wrapText="1"/>
    </xf>
    <xf numFmtId="0" fontId="11" fillId="6" borderId="1" xfId="0" applyFont="1" applyFill="1" applyBorder="1" applyAlignment="1">
      <alignment horizontal="center" vertical="center" wrapText="1"/>
    </xf>
    <xf numFmtId="0" fontId="12" fillId="6" borderId="1" xfId="0" applyFont="1" applyFill="1" applyBorder="1"/>
    <xf numFmtId="0" fontId="12" fillId="6" borderId="1" xfId="0" applyFont="1" applyFill="1" applyBorder="1" applyAlignment="1">
      <alignment horizontal="center"/>
    </xf>
    <xf numFmtId="0" fontId="15" fillId="6" borderId="0" xfId="0" applyFont="1" applyFill="1" applyAlignment="1">
      <alignment horizontal="left" vertical="top" wrapText="1"/>
    </xf>
    <xf numFmtId="0" fontId="27" fillId="15" borderId="0" xfId="0" applyFont="1" applyFill="1" applyAlignment="1">
      <alignment horizontal="left" vertical="center" wrapText="1"/>
    </xf>
    <xf numFmtId="0" fontId="11" fillId="9" borderId="1" xfId="0" applyFont="1" applyFill="1" applyBorder="1" applyAlignment="1">
      <alignment horizontal="center" vertical="center" wrapText="1"/>
    </xf>
    <xf numFmtId="0" fontId="12" fillId="9" borderId="1" xfId="0" applyFont="1" applyFill="1" applyBorder="1"/>
    <xf numFmtId="0" fontId="12" fillId="9" borderId="1" xfId="0" applyFont="1" applyFill="1" applyBorder="1" applyAlignment="1">
      <alignment horizontal="center"/>
    </xf>
    <xf numFmtId="0" fontId="15" fillId="19" borderId="0" xfId="0" applyFont="1" applyFill="1" applyAlignment="1">
      <alignment horizontal="left" vertical="top" wrapText="1"/>
    </xf>
    <xf numFmtId="0" fontId="27" fillId="16" borderId="0" xfId="0" applyFont="1" applyFill="1" applyAlignment="1">
      <alignment horizontal="left" vertical="center" wrapText="1"/>
    </xf>
    <xf numFmtId="0" fontId="19" fillId="10" borderId="1" xfId="0" applyFont="1" applyFill="1" applyBorder="1" applyAlignment="1">
      <alignment horizontal="center" vertical="center" wrapText="1"/>
    </xf>
    <xf numFmtId="0" fontId="20" fillId="10" borderId="1" xfId="0" applyFont="1" applyFill="1" applyBorder="1"/>
    <xf numFmtId="0" fontId="20" fillId="10" borderId="1" xfId="0" applyFont="1" applyFill="1" applyBorder="1" applyAlignment="1">
      <alignment horizontal="center"/>
    </xf>
    <xf numFmtId="0" fontId="22" fillId="10" borderId="0" xfId="0" applyFont="1" applyFill="1" applyAlignment="1">
      <alignment horizontal="left" vertical="top" wrapText="1"/>
    </xf>
    <xf numFmtId="0" fontId="27" fillId="21" borderId="0" xfId="0" applyFont="1" applyFill="1" applyAlignment="1">
      <alignment horizontal="left" vertical="center" wrapText="1"/>
    </xf>
  </cellXfs>
  <cellStyles count="2">
    <cellStyle name="Hyperlink" xfId="1" builtinId="8"/>
    <cellStyle name="Normal" xfId="0" builtinId="0"/>
  </cellStyles>
  <dxfs count="36">
    <dxf>
      <fill>
        <patternFill patternType="solid">
          <fgColor rgb="FFE7EEF9"/>
        </patternFill>
      </fill>
    </dxf>
    <dxf>
      <fill>
        <patternFill patternType="solid">
          <fgColor rgb="FFE6F2E6"/>
        </patternFill>
      </fill>
    </dxf>
    <dxf>
      <fill>
        <patternFill patternType="solid">
          <fgColor rgb="FFF5E8F5"/>
        </patternFill>
      </fill>
    </dxf>
    <dxf>
      <fill>
        <patternFill patternType="solid">
          <fgColor rgb="FFE7EEF9"/>
        </patternFill>
      </fill>
    </dxf>
    <dxf>
      <fill>
        <patternFill patternType="solid">
          <fgColor rgb="FFF5E8F5"/>
        </patternFill>
      </fill>
    </dxf>
    <dxf>
      <fill>
        <patternFill patternType="solid">
          <fgColor rgb="FFFDECEC"/>
        </patternFill>
      </fill>
    </dxf>
    <dxf>
      <fill>
        <patternFill patternType="solid">
          <fgColor rgb="FFE7EEF9"/>
        </patternFill>
      </fill>
    </dxf>
    <dxf>
      <fill>
        <patternFill patternType="solid">
          <fgColor rgb="FFE6F2E6"/>
        </patternFill>
      </fill>
    </dxf>
    <dxf>
      <fill>
        <patternFill patternType="solid">
          <fgColor rgb="FFF5E8F5"/>
        </patternFill>
      </fill>
    </dxf>
    <dxf>
      <fill>
        <patternFill patternType="solid">
          <fgColor rgb="FFFDECEC"/>
        </patternFill>
      </fill>
    </dxf>
    <dxf>
      <fill>
        <patternFill patternType="solid">
          <fgColor rgb="FFE7EEF9"/>
        </patternFill>
      </fill>
    </dxf>
    <dxf>
      <fill>
        <patternFill patternType="solid">
          <fgColor rgb="FFE6F2E6"/>
        </patternFill>
      </fill>
    </dxf>
    <dxf>
      <fill>
        <patternFill patternType="solid">
          <fgColor rgb="FFF5E8F5"/>
        </patternFill>
      </fill>
    </dxf>
    <dxf>
      <fill>
        <patternFill patternType="solid">
          <fgColor rgb="FFFDECEC"/>
        </patternFill>
      </fill>
    </dxf>
    <dxf>
      <fill>
        <patternFill patternType="solid">
          <fgColor rgb="FFE7EEF9"/>
        </patternFill>
      </fill>
    </dxf>
    <dxf>
      <fill>
        <patternFill patternType="solid">
          <fgColor rgb="FFE6F2E6"/>
        </patternFill>
      </fill>
    </dxf>
    <dxf>
      <fill>
        <patternFill patternType="solid">
          <fgColor rgb="FFF5E8F5"/>
        </patternFill>
      </fill>
    </dxf>
    <dxf>
      <fill>
        <patternFill patternType="solid">
          <fgColor rgb="FFFDECEC"/>
        </patternFill>
      </fill>
    </dxf>
    <dxf>
      <fill>
        <patternFill patternType="solid">
          <fgColor rgb="FFE7EEF9"/>
        </patternFill>
      </fill>
    </dxf>
    <dxf>
      <fill>
        <patternFill patternType="solid">
          <fgColor rgb="FFE7EEF9"/>
        </patternFill>
      </fill>
    </dxf>
    <dxf>
      <fill>
        <patternFill patternType="solid">
          <fgColor rgb="FFE7EEF9"/>
        </patternFill>
      </fill>
    </dxf>
    <dxf>
      <fill>
        <patternFill patternType="solid">
          <fgColor rgb="FFE6F2E6"/>
        </patternFill>
      </fill>
    </dxf>
    <dxf>
      <fill>
        <patternFill patternType="solid">
          <fgColor rgb="FFE7EEF9"/>
        </patternFill>
      </fill>
    </dxf>
    <dxf>
      <fill>
        <patternFill patternType="solid">
          <fgColor rgb="FFE7EEF9"/>
        </patternFill>
      </fill>
    </dxf>
    <dxf>
      <fill>
        <patternFill patternType="solid">
          <fgColor rgb="FFF5E8F5"/>
        </patternFill>
      </fill>
    </dxf>
    <dxf>
      <fill>
        <patternFill patternType="solid">
          <fgColor rgb="FFFDECEC"/>
        </patternFill>
      </fill>
    </dxf>
    <dxf>
      <fill>
        <patternFill patternType="solid">
          <fgColor rgb="FFE7EEF9"/>
        </patternFill>
      </fill>
    </dxf>
    <dxf>
      <fill>
        <patternFill patternType="solid">
          <fgColor rgb="FFE6F2E6"/>
        </patternFill>
      </fill>
    </dxf>
    <dxf>
      <fill>
        <patternFill patternType="solid">
          <fgColor rgb="FFF5E8F5"/>
        </patternFill>
      </fill>
    </dxf>
    <dxf>
      <fill>
        <patternFill patternType="solid">
          <fgColor rgb="FFFDECEC"/>
        </patternFill>
      </fill>
    </dxf>
    <dxf>
      <fill>
        <patternFill patternType="solid">
          <fgColor rgb="FFE7EEF9"/>
        </patternFill>
      </fill>
    </dxf>
    <dxf>
      <fill>
        <patternFill patternType="solid">
          <fgColor rgb="FFE6F2E6"/>
        </patternFill>
      </fill>
    </dxf>
    <dxf>
      <fill>
        <patternFill patternType="solid">
          <fgColor rgb="FFE6F2E6"/>
        </patternFill>
      </fill>
    </dxf>
    <dxf>
      <fill>
        <patternFill patternType="solid">
          <fgColor rgb="FFE6F2E6"/>
        </patternFill>
      </fill>
    </dxf>
    <dxf>
      <fill>
        <patternFill patternType="solid">
          <fgColor rgb="FFF5E8F5"/>
        </patternFill>
      </fill>
    </dxf>
    <dxf>
      <fill>
        <patternFill patternType="solid">
          <fgColor rgb="FFFDECEC"/>
        </patternFill>
      </fill>
    </dxf>
  </dxfs>
  <tableStyles count="0" defaultTableStyle="TableStyleMedium9" defaultPivotStyle="PivotStyleLight16"/>
  <colors>
    <mruColors>
      <color rgb="FFFFFFFF"/>
      <color rgb="FF000000"/>
      <color rgb="FFEFEFEF"/>
      <color rgb="FF004C6E"/>
      <color rgb="FF00B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microsoft.com/office/2017/10/relationships/person" Target="persons/person.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persons/person.xml><?xml version="1.0" encoding="utf-8"?>
<personList xmlns="http://schemas.microsoft.com/office/spreadsheetml/2018/threadedcomments" xmlns:x="http://schemas.openxmlformats.org/spreadsheetml/2006/main">
  <person displayName="OVERS, Marge" id="{267D1BA0-304A-476E-A728-6EF05BAF4B55}" userId="S::Marge.Overs@safetyandquality.gov.au::975c4d79-10a5-4165-af67-adb8942cdc64"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Decorative graphic</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NMS theme">
  <a:themeElements>
    <a:clrScheme name="Clinical Governance 1">
      <a:dk1>
        <a:srgbClr val="004C6E"/>
      </a:dk1>
      <a:lt1>
        <a:srgbClr val="00B5CC"/>
      </a:lt1>
      <a:dk2>
        <a:srgbClr val="008674"/>
      </a:dk2>
      <a:lt2>
        <a:srgbClr val="00B5CC"/>
      </a:lt2>
      <a:accent1>
        <a:srgbClr val="2636A8"/>
      </a:accent1>
      <a:accent2>
        <a:srgbClr val="1776D8"/>
      </a:accent2>
      <a:accent3>
        <a:srgbClr val="F296E0"/>
      </a:accent3>
      <a:accent4>
        <a:srgbClr val="FFA87D"/>
      </a:accent4>
      <a:accent5>
        <a:srgbClr val="008674"/>
      </a:accent5>
      <a:accent6>
        <a:srgbClr val="20BD63"/>
      </a:accent6>
      <a:hlink>
        <a:srgbClr val="00B5CC"/>
      </a:hlink>
      <a:folHlink>
        <a:srgbClr val="004C6E"/>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NMS theme" id="{FEA05C99-FE20-DA4B-A7AD-C94598654E63}" vid="{15D91D16-52F1-744E-A1BE-15210B08BE0E}"/>
    </a:ext>
  </a:extLst>
</a:theme>
</file>

<file path=xl/threadedComments/threadedComment1.xml><?xml version="1.0" encoding="utf-8"?>
<ThreadedComments xmlns="http://schemas.microsoft.com/office/spreadsheetml/2018/threadedcomments" xmlns:x="http://schemas.openxmlformats.org/spreadsheetml/2006/main">
  <threadedComment ref="A1" dT="2026-04-14T01:50:30.83" personId="{267D1BA0-304A-476E-A728-6EF05BAF4B55}" id="{E805EBE4-3654-4B53-844F-27240256DBFE}">
    <text>Should say Foundation 5</text>
  </threadedComment>
</ThreadedComments>
</file>

<file path=xl/threadedComments/threadedComment2.xml><?xml version="1.0" encoding="utf-8"?>
<ThreadedComments xmlns="http://schemas.microsoft.com/office/spreadsheetml/2018/threadedcomments" xmlns:x="http://schemas.openxmlformats.org/spreadsheetml/2006/main">
  <threadedComment ref="D6" dT="2026-04-14T02:00:40.99" personId="{267D1BA0-304A-476E-A728-6EF05BAF4B55}" id="{4A0E3F43-ED28-4FF4-85DE-DD25DD215086}">
    <text>What is the line through row 1?</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1"/>
  <sheetViews>
    <sheetView showGridLines="0" zoomScale="75" zoomScaleNormal="90" workbookViewId="0">
      <pane ySplit="5" topLeftCell="A11" activePane="bottomLeft" state="frozen"/>
      <selection pane="bottomLeft" activeCell="K3" sqref="K3"/>
    </sheetView>
  </sheetViews>
  <sheetFormatPr defaultColWidth="8.8984375" defaultRowHeight="13.8"/>
  <cols>
    <col min="1" max="1" width="35.8984375" style="4" customWidth="1"/>
    <col min="2" max="7" width="25.09765625" style="4" customWidth="1"/>
    <col min="8" max="16384" width="8.8984375" style="4"/>
  </cols>
  <sheetData>
    <row r="1" spans="1:8" s="41" customFormat="1" ht="30" customHeight="1">
      <c r="A1" s="77" t="s">
        <v>104</v>
      </c>
      <c r="B1" s="77"/>
      <c r="C1" s="77"/>
      <c r="D1" s="77"/>
      <c r="E1" s="77"/>
      <c r="F1" s="77"/>
      <c r="G1" s="77"/>
      <c r="H1" s="6"/>
    </row>
    <row r="2" spans="1:8" s="42" customFormat="1" ht="54.9" customHeight="1">
      <c r="A2" s="78" t="s">
        <v>99</v>
      </c>
      <c r="B2" s="78"/>
      <c r="C2" s="78"/>
      <c r="D2" s="78"/>
      <c r="E2" s="78"/>
      <c r="F2" s="78"/>
      <c r="G2" s="78"/>
      <c r="H2" s="6"/>
    </row>
    <row r="3" spans="1:8" ht="231.9" customHeight="1">
      <c r="A3" s="76" t="s">
        <v>102</v>
      </c>
      <c r="B3" s="76"/>
      <c r="C3" s="76"/>
      <c r="D3" s="76"/>
      <c r="E3" s="76"/>
      <c r="F3" s="5"/>
      <c r="G3" s="5"/>
      <c r="H3" s="6"/>
    </row>
    <row r="4" spans="1:8" s="42" customFormat="1" ht="51" customHeight="1">
      <c r="A4" s="54" t="s">
        <v>91</v>
      </c>
      <c r="B4" s="54"/>
      <c r="C4" s="54"/>
      <c r="D4" s="54"/>
      <c r="E4" s="54"/>
      <c r="F4" s="54"/>
      <c r="G4" s="54"/>
    </row>
    <row r="5" spans="1:8" s="43" customFormat="1" ht="87" customHeight="1">
      <c r="A5" s="76" t="s">
        <v>89</v>
      </c>
      <c r="B5" s="76"/>
      <c r="C5" s="76"/>
      <c r="D5" s="76"/>
      <c r="E5" s="76"/>
      <c r="F5" s="44"/>
      <c r="G5" s="44"/>
    </row>
    <row r="6" spans="1:8" ht="45.9" customHeight="1">
      <c r="A6" s="45"/>
      <c r="B6" s="74" t="s">
        <v>87</v>
      </c>
      <c r="C6" s="75"/>
      <c r="D6" s="75"/>
      <c r="E6" s="75"/>
      <c r="F6" s="75"/>
      <c r="G6" s="75"/>
    </row>
    <row r="7" spans="1:8" s="61" customFormat="1" ht="153" customHeight="1">
      <c r="A7" s="62" t="s">
        <v>90</v>
      </c>
      <c r="B7" s="46" t="s">
        <v>81</v>
      </c>
      <c r="C7" s="50" t="s">
        <v>82</v>
      </c>
      <c r="D7" s="51" t="s">
        <v>83</v>
      </c>
      <c r="E7" s="60" t="s">
        <v>84</v>
      </c>
      <c r="F7" s="47" t="s">
        <v>85</v>
      </c>
      <c r="G7" s="52" t="s">
        <v>86</v>
      </c>
    </row>
    <row r="8" spans="1:8" ht="66">
      <c r="A8" s="15" t="s">
        <v>69</v>
      </c>
      <c r="B8" s="40" t="str">
        <f t="shared" ref="B8:G8" si="0">IF(B$16="Emerging",B$16,"")</f>
        <v/>
      </c>
      <c r="C8" s="8" t="str">
        <f t="shared" si="0"/>
        <v/>
      </c>
      <c r="D8" s="9" t="str">
        <f t="shared" si="0"/>
        <v/>
      </c>
      <c r="E8" s="10" t="str">
        <f t="shared" si="0"/>
        <v/>
      </c>
      <c r="F8" s="11" t="str">
        <f t="shared" si="0"/>
        <v/>
      </c>
      <c r="G8" s="39" t="str">
        <f t="shared" si="0"/>
        <v/>
      </c>
    </row>
    <row r="9" spans="1:8" ht="81">
      <c r="A9" s="15" t="s">
        <v>70</v>
      </c>
      <c r="B9" s="7" t="str">
        <f t="shared" ref="B9:G9" si="1">IF(B$16="Evolving",B$16,"")</f>
        <v/>
      </c>
      <c r="C9" s="8" t="str">
        <f t="shared" si="1"/>
        <v/>
      </c>
      <c r="D9" s="9" t="str">
        <f t="shared" si="1"/>
        <v/>
      </c>
      <c r="E9" s="10" t="str">
        <f t="shared" si="1"/>
        <v/>
      </c>
      <c r="F9" s="11" t="str">
        <f t="shared" si="1"/>
        <v/>
      </c>
      <c r="G9" s="39" t="str">
        <f t="shared" si="1"/>
        <v/>
      </c>
    </row>
    <row r="10" spans="1:8" ht="66">
      <c r="A10" s="15" t="s">
        <v>71</v>
      </c>
      <c r="B10" s="7" t="str">
        <f t="shared" ref="B10:G10" si="2">IF(B$16="Embedded",B$16,"")</f>
        <v/>
      </c>
      <c r="C10" s="8" t="str">
        <f t="shared" si="2"/>
        <v/>
      </c>
      <c r="D10" s="9" t="str">
        <f t="shared" si="2"/>
        <v/>
      </c>
      <c r="E10" s="10" t="str">
        <f t="shared" si="2"/>
        <v/>
      </c>
      <c r="F10" s="11" t="str">
        <f t="shared" si="2"/>
        <v/>
      </c>
      <c r="G10" s="39" t="str">
        <f t="shared" si="2"/>
        <v/>
      </c>
    </row>
    <row r="11" spans="1:8" ht="66">
      <c r="A11" s="15" t="s">
        <v>72</v>
      </c>
      <c r="B11" s="7" t="str">
        <f t="shared" ref="B11:G11" si="3">IF(B$16="Evaluated",B$16,"")</f>
        <v/>
      </c>
      <c r="C11" s="8" t="str">
        <f t="shared" si="3"/>
        <v/>
      </c>
      <c r="D11" s="9" t="str">
        <f t="shared" si="3"/>
        <v/>
      </c>
      <c r="E11" s="10" t="str">
        <f t="shared" si="3"/>
        <v/>
      </c>
      <c r="F11" s="11" t="str">
        <f t="shared" si="3"/>
        <v/>
      </c>
      <c r="G11" s="39" t="str">
        <f t="shared" si="3"/>
        <v/>
      </c>
    </row>
    <row r="12" spans="1:8" ht="81">
      <c r="A12" s="15" t="s">
        <v>103</v>
      </c>
      <c r="B12" s="7" t="str">
        <f t="shared" ref="B12:G12" si="4">IF(B$16="Not yet completed",B$16,"")</f>
        <v>Not yet completed</v>
      </c>
      <c r="C12" s="8" t="str">
        <f t="shared" si="4"/>
        <v>Not yet completed</v>
      </c>
      <c r="D12" s="9" t="str">
        <f t="shared" si="4"/>
        <v>Not yet completed</v>
      </c>
      <c r="E12" s="10" t="str">
        <f t="shared" si="4"/>
        <v>Not yet completed</v>
      </c>
      <c r="F12" s="11" t="str">
        <f t="shared" si="4"/>
        <v>Not yet completed</v>
      </c>
      <c r="G12" s="39" t="str">
        <f t="shared" si="4"/>
        <v>Not yet completed</v>
      </c>
    </row>
    <row r="16" spans="1:8" ht="66" hidden="1" customHeight="1">
      <c r="B16" s="65" t="str">
        <f>'Foundation 1'!D2</f>
        <v>Not yet completed</v>
      </c>
      <c r="C16" s="65" t="str">
        <f>'Foundation 2'!D2</f>
        <v>Not yet completed</v>
      </c>
      <c r="D16" s="65" t="str">
        <f>'Foundation 3'!D2</f>
        <v>Not yet completed</v>
      </c>
      <c r="E16" s="65" t="str">
        <f>'Foundation 4'!D2</f>
        <v>Not yet completed</v>
      </c>
      <c r="F16" s="65" t="str">
        <f>'Foundation 5'!D2</f>
        <v>Not yet completed</v>
      </c>
      <c r="G16" s="65" t="str">
        <f>'Foundation 6'!D2</f>
        <v>Not yet completed</v>
      </c>
    </row>
    <row r="19" spans="1:7">
      <c r="A19" s="72"/>
      <c r="B19" s="73"/>
      <c r="C19" s="73"/>
      <c r="D19" s="73"/>
      <c r="E19" s="73"/>
      <c r="F19" s="73"/>
      <c r="G19" s="73"/>
    </row>
    <row r="21" spans="1:7" ht="17.399999999999999">
      <c r="A21" s="56"/>
    </row>
  </sheetData>
  <mergeCells count="6">
    <mergeCell ref="A19:G19"/>
    <mergeCell ref="B6:G6"/>
    <mergeCell ref="A5:E5"/>
    <mergeCell ref="A1:G1"/>
    <mergeCell ref="A2:G2"/>
    <mergeCell ref="A3:E3"/>
  </mergeCells>
  <hyperlinks>
    <hyperlink ref="B7" location="'Foundation 1'!A1" display="'Foundation 1'!A1" xr:uid="{602CF77D-641D-9F46-8E6A-07B440E36C72}"/>
    <hyperlink ref="C7" location="'Foundation 2'!A1" display="'Foundation 2'!A1" xr:uid="{DC7E0FCA-C10A-5D48-8FC8-4821BE94CC68}"/>
    <hyperlink ref="D7" location="'Foundation 3'!A1" display="'Foundation 3'!A1" xr:uid="{1DCE9ED9-3C8D-EE48-A8AF-EB89146399FB}"/>
    <hyperlink ref="E7" location="'Foundation 4'!A1" display="'Foundation 4'!A1" xr:uid="{57449ABC-D70C-DE42-A4BF-82116EC0BF04}"/>
    <hyperlink ref="F7" location="'Foundation 5'!A1" display="'Foundation 5'!A1" xr:uid="{509EE39C-ADAE-924B-ABD9-718C13ED4DBA}"/>
    <hyperlink ref="G7" location="'Foundation 6'!A1" display="'Foundation 6'!A1" xr:uid="{C5EE8A9B-5ABF-4342-8A71-4A8180EB4B0C}"/>
  </hyperlinks>
  <pageMargins left="0.3" right="0.3" top="0.5" bottom="0.5" header="0.5" footer="0.5"/>
  <pageSetup paperSize="8" fitToHeight="0" orientation="landscape"/>
  <headerFooter>
    <oddHeader>&amp;C&amp;"Aptos"&amp;12&amp;KFF0000 OFFICIAL&amp;1#_x000D_</oddHeader>
    <oddFooter>&amp;C_x000D_&amp;1#&amp;"Aptos"&amp;12&amp;KFF0000 OFFICIAL</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07B29-174B-AF4F-BE7D-4D055D7FD19E}">
  <sheetPr>
    <tabColor theme="4"/>
  </sheetPr>
  <dimension ref="A1:J19"/>
  <sheetViews>
    <sheetView showGridLines="0" tabSelected="1" zoomScale="75" zoomScaleNormal="60" workbookViewId="0">
      <pane ySplit="5" topLeftCell="A6" activePane="bottomLeft" state="frozen"/>
      <selection pane="bottomLeft" activeCell="A3" sqref="A3:E3"/>
    </sheetView>
  </sheetViews>
  <sheetFormatPr defaultColWidth="8.8984375" defaultRowHeight="13.8"/>
  <cols>
    <col min="1" max="1" width="40" customWidth="1"/>
    <col min="2" max="5" width="37" customWidth="1"/>
    <col min="6" max="6" width="12" style="31" hidden="1" customWidth="1"/>
    <col min="7" max="11" width="13" customWidth="1"/>
  </cols>
  <sheetData>
    <row r="1" spans="1:10" ht="134.1" customHeight="1">
      <c r="A1" s="79" t="s">
        <v>67</v>
      </c>
      <c r="B1" s="79"/>
      <c r="C1" s="79"/>
      <c r="D1" s="79"/>
      <c r="E1" s="12"/>
      <c r="F1" s="28"/>
    </row>
    <row r="2" spans="1:10" s="34" customFormat="1" ht="50.1" customHeight="1">
      <c r="A2" s="83" t="s">
        <v>80</v>
      </c>
      <c r="B2" s="83"/>
      <c r="C2" s="83"/>
      <c r="D2" s="32" t="str">
        <f>IF(COUNTBLANK(F6:F15)&gt;0,"Not yet completed",CHOOSE(MIN(F6:F15),"Emerging","Evolving","Embedded","Evaluated"))</f>
        <v>Not yet completed</v>
      </c>
      <c r="E2" s="49" t="str">
        <f>HYPERLINK("#Overview!A1","BACK TO OVERVIEW")</f>
        <v>BACK TO OVERVIEW</v>
      </c>
      <c r="F2" s="33"/>
    </row>
    <row r="3" spans="1:10" ht="50.1" customHeight="1">
      <c r="A3" s="84" t="s">
        <v>101</v>
      </c>
      <c r="B3" s="85"/>
      <c r="C3" s="85"/>
      <c r="D3" s="85"/>
      <c r="E3" s="85"/>
      <c r="F3" s="28"/>
    </row>
    <row r="4" spans="1:10" ht="30.9" customHeight="1">
      <c r="A4" s="80" t="s">
        <v>68</v>
      </c>
      <c r="B4" s="80" t="s">
        <v>0</v>
      </c>
      <c r="C4" s="82"/>
      <c r="D4" s="82"/>
      <c r="E4" s="82"/>
      <c r="F4" s="29"/>
    </row>
    <row r="5" spans="1:10" ht="81">
      <c r="A5" s="81"/>
      <c r="B5" s="14" t="s">
        <v>73</v>
      </c>
      <c r="C5" s="14" t="s">
        <v>74</v>
      </c>
      <c r="D5" s="14" t="s">
        <v>75</v>
      </c>
      <c r="E5" s="14" t="s">
        <v>76</v>
      </c>
      <c r="F5" s="29"/>
      <c r="J5" s="48"/>
    </row>
    <row r="6" spans="1:10" ht="69">
      <c r="A6" s="66" t="s">
        <v>1</v>
      </c>
      <c r="B6" s="55"/>
      <c r="C6" s="55"/>
      <c r="D6" s="55"/>
      <c r="E6" s="55"/>
      <c r="F6" s="53" t="str">
        <f>IF(E6&lt;&gt;"",4,IF(D6&lt;&gt;"",3,IF(C6&lt;&gt;"",2,IF(B6&lt;&gt;"",1,""))))</f>
        <v/>
      </c>
    </row>
    <row r="7" spans="1:10" ht="55.2">
      <c r="A7" s="66" t="s">
        <v>2</v>
      </c>
      <c r="B7" s="55"/>
      <c r="C7" s="55"/>
      <c r="D7" s="55"/>
      <c r="E7" s="55"/>
      <c r="F7" s="53" t="str">
        <f>IF(E7&lt;&gt;"",4,IF(D7&lt;&gt;"",3,IF(C7&lt;&gt;"",2,IF(B7&lt;&gt;"",1,""))))</f>
        <v/>
      </c>
    </row>
    <row r="8" spans="1:10" ht="69">
      <c r="A8" s="66" t="s">
        <v>3</v>
      </c>
      <c r="B8" s="55"/>
      <c r="C8" s="55"/>
      <c r="D8" s="55"/>
      <c r="E8" s="55"/>
      <c r="F8" s="53" t="str">
        <f>IF(E8&lt;&gt;"",4,IF(D8&lt;&gt;"",3,IF(C8&lt;&gt;"",2,IF(B8&lt;&gt;"",1,""))))</f>
        <v/>
      </c>
    </row>
    <row r="9" spans="1:10" ht="69">
      <c r="A9" s="66" t="s">
        <v>4</v>
      </c>
      <c r="B9" s="55"/>
      <c r="C9" s="55"/>
      <c r="D9" s="55"/>
      <c r="E9" s="55"/>
      <c r="F9" s="53" t="str">
        <f>IF(E9&lt;&gt;"",4,IF(D9&lt;&gt;"",3,IF(C9&lt;&gt;"",2,IF(B9&lt;&gt;"",1,""))))</f>
        <v/>
      </c>
    </row>
    <row r="10" spans="1:10" ht="82.8">
      <c r="A10" s="66" t="s">
        <v>5</v>
      </c>
      <c r="B10" s="55"/>
      <c r="C10" s="55"/>
      <c r="D10" s="55"/>
      <c r="E10" s="55"/>
      <c r="F10" s="53" t="str">
        <f t="shared" ref="F10:F16" si="0">IF(E10&lt;&gt;"",4,IF(D10&lt;&gt;"",3,IF(C10&lt;&gt;"",2,IF(B10&lt;&gt;"",1,""))))</f>
        <v/>
      </c>
    </row>
    <row r="11" spans="1:10" ht="55.2">
      <c r="A11" s="66" t="s">
        <v>6</v>
      </c>
      <c r="B11" s="55"/>
      <c r="C11" s="55"/>
      <c r="D11" s="55"/>
      <c r="E11" s="55"/>
      <c r="F11" s="53" t="str">
        <f t="shared" si="0"/>
        <v/>
      </c>
    </row>
    <row r="12" spans="1:10" ht="82.8">
      <c r="A12" s="66" t="s">
        <v>7</v>
      </c>
      <c r="B12" s="55"/>
      <c r="C12" s="55"/>
      <c r="D12" s="55"/>
      <c r="E12" s="55"/>
      <c r="F12" s="53" t="str">
        <f t="shared" si="0"/>
        <v/>
      </c>
    </row>
    <row r="13" spans="1:10" ht="110.4">
      <c r="A13" s="66" t="s">
        <v>8</v>
      </c>
      <c r="B13" s="55"/>
      <c r="C13" s="55"/>
      <c r="D13" s="55"/>
      <c r="E13" s="55"/>
      <c r="F13" s="53" t="str">
        <f t="shared" si="0"/>
        <v/>
      </c>
    </row>
    <row r="14" spans="1:10" ht="69">
      <c r="A14" s="66" t="s">
        <v>9</v>
      </c>
      <c r="B14" s="55"/>
      <c r="C14" s="55"/>
      <c r="D14" s="55"/>
      <c r="E14" s="55"/>
      <c r="F14" s="53" t="str">
        <f t="shared" si="0"/>
        <v/>
      </c>
    </row>
    <row r="15" spans="1:10" ht="55.2">
      <c r="A15" s="66" t="s">
        <v>10</v>
      </c>
      <c r="B15" s="55"/>
      <c r="C15" s="55"/>
      <c r="D15" s="55"/>
      <c r="E15" s="55"/>
      <c r="F15" s="53" t="str">
        <f t="shared" si="0"/>
        <v/>
      </c>
    </row>
    <row r="16" spans="1:10" ht="124.2">
      <c r="A16" s="66" t="s">
        <v>11</v>
      </c>
      <c r="B16" s="55"/>
      <c r="C16" s="55"/>
      <c r="D16" s="55"/>
      <c r="E16" s="55"/>
      <c r="F16" s="53" t="str">
        <f t="shared" si="0"/>
        <v/>
      </c>
    </row>
    <row r="19" spans="1:1" ht="18">
      <c r="A19" s="57"/>
    </row>
  </sheetData>
  <mergeCells count="5">
    <mergeCell ref="A1:D1"/>
    <mergeCell ref="A4:A5"/>
    <mergeCell ref="B4:E4"/>
    <mergeCell ref="A2:C2"/>
    <mergeCell ref="A3:E3"/>
  </mergeCells>
  <conditionalFormatting sqref="B6:B16">
    <cfRule type="expression" dxfId="35" priority="3">
      <formula>LEN(B6)&gt;0</formula>
    </cfRule>
  </conditionalFormatting>
  <conditionalFormatting sqref="C6:C8 C10:C11">
    <cfRule type="expression" dxfId="34" priority="4">
      <formula>LEN(C6)&gt;0</formula>
    </cfRule>
  </conditionalFormatting>
  <conditionalFormatting sqref="C9">
    <cfRule type="expression" dxfId="33" priority="2">
      <formula>LEN(C9)&gt;0</formula>
    </cfRule>
  </conditionalFormatting>
  <conditionalFormatting sqref="C12:C16">
    <cfRule type="expression" dxfId="32" priority="1">
      <formula>LEN(C12)&gt;0</formula>
    </cfRule>
  </conditionalFormatting>
  <conditionalFormatting sqref="D6:D16">
    <cfRule type="expression" dxfId="31" priority="5">
      <formula>LEN(D6)&gt;0</formula>
    </cfRule>
  </conditionalFormatting>
  <conditionalFormatting sqref="E6:E16">
    <cfRule type="expression" dxfId="30" priority="6">
      <formula>LEN(E6)&gt;0</formula>
    </cfRule>
  </conditionalFormatting>
  <pageMargins left="0.3" right="0.3" top="0.5" bottom="0.5" header="0.5" footer="0.5"/>
  <pageSetup paperSize="8" fitToHeight="0" orientation="landscape" r:id="rId1"/>
  <headerFooter>
    <oddHeader>&amp;C&amp;"Aptos"&amp;12&amp;KFF0000 OFFICIAL&amp;1#_x000D_</oddHeader>
    <oddFooter>&amp;C_x000D_&amp;1#&amp;"Aptos"&amp;12&amp;KFF0000 OFFICIAL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15"/>
  <sheetViews>
    <sheetView showGridLines="0" zoomScale="60" zoomScaleNormal="60" workbookViewId="0">
      <pane ySplit="4" topLeftCell="A5" activePane="bottomLeft" state="frozen"/>
      <selection pane="bottomLeft" activeCell="H7" sqref="H7"/>
    </sheetView>
  </sheetViews>
  <sheetFormatPr defaultColWidth="8.8984375" defaultRowHeight="13.8"/>
  <cols>
    <col min="1" max="1" width="40" customWidth="1"/>
    <col min="2" max="5" width="37" customWidth="1"/>
    <col min="6" max="6" width="12" style="31" customWidth="1"/>
    <col min="8" max="11" width="13" customWidth="1"/>
  </cols>
  <sheetData>
    <row r="1" spans="1:8" ht="134.1" customHeight="1">
      <c r="A1" s="79" t="s">
        <v>67</v>
      </c>
      <c r="B1" s="79"/>
      <c r="C1" s="79"/>
      <c r="D1" s="79"/>
      <c r="E1" s="12" t="e" vm="1">
        <v>#VALUE!</v>
      </c>
      <c r="F1" s="28"/>
      <c r="G1" s="2"/>
      <c r="H1" s="2"/>
    </row>
    <row r="2" spans="1:8">
      <c r="A2" s="2"/>
      <c r="B2" s="2"/>
      <c r="C2" s="2"/>
      <c r="D2" s="2"/>
      <c r="E2" s="2"/>
      <c r="F2" s="28"/>
      <c r="G2" s="2"/>
      <c r="H2" s="2"/>
    </row>
    <row r="3" spans="1:8" ht="30.9" customHeight="1">
      <c r="A3" s="80" t="s">
        <v>68</v>
      </c>
      <c r="B3" s="80" t="s">
        <v>0</v>
      </c>
      <c r="C3" s="82"/>
      <c r="D3" s="82"/>
      <c r="E3" s="82"/>
      <c r="F3" s="29"/>
      <c r="G3" s="2"/>
      <c r="H3" s="2"/>
    </row>
    <row r="4" spans="1:8" ht="81">
      <c r="A4" s="81"/>
      <c r="B4" s="14" t="s">
        <v>73</v>
      </c>
      <c r="C4" s="14" t="s">
        <v>74</v>
      </c>
      <c r="D4" s="14" t="s">
        <v>75</v>
      </c>
      <c r="E4" s="14" t="s">
        <v>76</v>
      </c>
      <c r="F4" s="29"/>
      <c r="G4" s="2"/>
      <c r="H4" s="2"/>
    </row>
    <row r="5" spans="1:8" ht="90">
      <c r="A5" s="14" t="s">
        <v>1</v>
      </c>
      <c r="B5" s="13"/>
      <c r="C5" s="13"/>
      <c r="D5" s="13" t="s">
        <v>65</v>
      </c>
      <c r="E5" s="13"/>
      <c r="F5" s="30" t="str">
        <f>IF(E5&lt;&gt;"","Evaluated",IF(D5&lt;&gt;"","Embedded",IF(C5&lt;&gt;"","Evolving",IF(B5&lt;&gt;"","Emerging",""))))</f>
        <v>Embedded</v>
      </c>
      <c r="G5" s="2"/>
      <c r="H5" s="2"/>
    </row>
    <row r="6" spans="1:8" ht="75">
      <c r="A6" s="14" t="s">
        <v>2</v>
      </c>
      <c r="B6" s="13"/>
      <c r="C6" s="13"/>
      <c r="D6" s="13" t="s">
        <v>65</v>
      </c>
      <c r="E6" s="13"/>
      <c r="F6" s="30" t="str">
        <f t="shared" ref="F6:F15" si="0">IF(E6&lt;&gt;"","Evaluated",IF(D6&lt;&gt;"","Embedded",IF(C6&lt;&gt;"","Evolving",IF(B6&lt;&gt;"","Emerging",""))))</f>
        <v>Embedded</v>
      </c>
      <c r="G6" s="2"/>
      <c r="H6" s="2"/>
    </row>
    <row r="7" spans="1:8" ht="75">
      <c r="A7" s="14" t="s">
        <v>3</v>
      </c>
      <c r="B7" s="13"/>
      <c r="C7" s="13"/>
      <c r="D7" s="13" t="s">
        <v>65</v>
      </c>
      <c r="E7" s="13"/>
      <c r="F7" s="30" t="str">
        <f t="shared" si="0"/>
        <v>Embedded</v>
      </c>
      <c r="G7" s="2"/>
      <c r="H7" s="2"/>
    </row>
    <row r="8" spans="1:8" ht="75">
      <c r="A8" s="14" t="s">
        <v>4</v>
      </c>
      <c r="B8" s="13"/>
      <c r="C8" s="13" t="s">
        <v>66</v>
      </c>
      <c r="D8" s="13"/>
      <c r="E8" s="13"/>
      <c r="F8" s="30" t="str">
        <f t="shared" si="0"/>
        <v>Evolving</v>
      </c>
      <c r="G8" s="2"/>
      <c r="H8" s="2"/>
    </row>
    <row r="9" spans="1:8" ht="105">
      <c r="A9" s="14" t="s">
        <v>5</v>
      </c>
      <c r="B9" s="13"/>
      <c r="C9" s="13"/>
      <c r="D9" s="13" t="s">
        <v>66</v>
      </c>
      <c r="E9" s="13"/>
      <c r="F9" s="30" t="str">
        <f t="shared" si="0"/>
        <v>Embedded</v>
      </c>
      <c r="G9" s="2"/>
      <c r="H9" s="2"/>
    </row>
    <row r="10" spans="1:8" ht="60">
      <c r="A10" s="14" t="s">
        <v>6</v>
      </c>
      <c r="B10" s="13"/>
      <c r="C10" s="13"/>
      <c r="D10" s="13" t="s">
        <v>66</v>
      </c>
      <c r="E10" s="13"/>
      <c r="F10" s="30" t="str">
        <f t="shared" si="0"/>
        <v>Embedded</v>
      </c>
      <c r="G10" s="2"/>
      <c r="H10" s="2"/>
    </row>
    <row r="11" spans="1:8" ht="105">
      <c r="A11" s="14" t="s">
        <v>7</v>
      </c>
      <c r="B11" s="13"/>
      <c r="C11" s="13" t="s">
        <v>66</v>
      </c>
      <c r="D11" s="13"/>
      <c r="E11" s="13"/>
      <c r="F11" s="30" t="str">
        <f t="shared" si="0"/>
        <v>Evolving</v>
      </c>
      <c r="G11" s="2"/>
      <c r="H11" s="2"/>
    </row>
    <row r="12" spans="1:8" ht="135">
      <c r="A12" s="14" t="s">
        <v>8</v>
      </c>
      <c r="B12" s="13"/>
      <c r="C12" s="13" t="s">
        <v>66</v>
      </c>
      <c r="D12" s="13"/>
      <c r="E12" s="13"/>
      <c r="F12" s="30" t="str">
        <f t="shared" si="0"/>
        <v>Evolving</v>
      </c>
      <c r="G12" s="2"/>
      <c r="H12" s="2"/>
    </row>
    <row r="13" spans="1:8" ht="90">
      <c r="A13" s="14" t="s">
        <v>9</v>
      </c>
      <c r="B13" s="13" t="s">
        <v>66</v>
      </c>
      <c r="C13" s="13"/>
      <c r="D13" s="13"/>
      <c r="E13" s="13"/>
      <c r="F13" s="30" t="str">
        <f t="shared" si="0"/>
        <v>Emerging</v>
      </c>
      <c r="G13" s="2"/>
      <c r="H13" s="2"/>
    </row>
    <row r="14" spans="1:8" ht="75">
      <c r="A14" s="14" t="s">
        <v>10</v>
      </c>
      <c r="B14" s="13" t="s">
        <v>66</v>
      </c>
      <c r="C14" s="13"/>
      <c r="D14" s="13"/>
      <c r="E14" s="13"/>
      <c r="F14" s="30" t="str">
        <f t="shared" si="0"/>
        <v>Emerging</v>
      </c>
      <c r="G14" s="2"/>
      <c r="H14" s="2"/>
    </row>
    <row r="15" spans="1:8" ht="150">
      <c r="A15" s="14" t="s">
        <v>11</v>
      </c>
      <c r="B15" s="13" t="s">
        <v>66</v>
      </c>
      <c r="C15" s="13"/>
      <c r="D15" s="13"/>
      <c r="E15" s="13"/>
      <c r="F15" s="30" t="str">
        <f t="shared" si="0"/>
        <v>Emerging</v>
      </c>
      <c r="G15" s="2"/>
      <c r="H15" s="2"/>
    </row>
    <row r="16" spans="1:8">
      <c r="A16" s="2"/>
      <c r="B16" s="2"/>
      <c r="C16" s="2"/>
      <c r="D16" s="2"/>
      <c r="E16" s="2"/>
      <c r="F16" s="28"/>
      <c r="G16" s="2"/>
      <c r="H16" s="2"/>
    </row>
    <row r="17" spans="1:8">
      <c r="A17" s="2"/>
      <c r="B17" s="2"/>
      <c r="C17" s="2"/>
      <c r="D17" s="2"/>
      <c r="E17" s="2"/>
      <c r="F17" s="28"/>
      <c r="G17" s="2"/>
      <c r="H17" s="2"/>
    </row>
    <row r="18" spans="1:8" ht="18">
      <c r="A18" s="1"/>
      <c r="B18" s="2"/>
      <c r="C18" s="2"/>
      <c r="D18" s="2"/>
      <c r="E18" s="2"/>
      <c r="F18" s="28"/>
      <c r="G18" s="2"/>
      <c r="H18" s="2"/>
    </row>
    <row r="19" spans="1:8">
      <c r="A19" s="2"/>
      <c r="B19" s="2"/>
      <c r="C19" s="2"/>
      <c r="D19" s="2"/>
      <c r="E19" s="2"/>
      <c r="F19" s="28"/>
      <c r="G19" s="2"/>
      <c r="H19" s="2"/>
    </row>
    <row r="20" spans="1:8">
      <c r="A20" s="2"/>
      <c r="B20" s="2"/>
      <c r="C20" s="2"/>
      <c r="D20" s="2"/>
      <c r="E20" s="2"/>
      <c r="F20" s="28"/>
      <c r="G20" s="2"/>
      <c r="H20" s="2"/>
    </row>
    <row r="21" spans="1:8">
      <c r="A21" s="2"/>
      <c r="B21" s="2"/>
      <c r="C21" s="2"/>
      <c r="D21" s="2"/>
      <c r="E21" s="2"/>
      <c r="F21" s="28"/>
      <c r="G21" s="2"/>
      <c r="H21" s="2"/>
    </row>
    <row r="22" spans="1:8">
      <c r="A22" s="2"/>
      <c r="B22" s="2"/>
      <c r="C22" s="2"/>
      <c r="D22" s="2"/>
      <c r="E22" s="2"/>
      <c r="F22" s="28"/>
      <c r="G22" s="2"/>
      <c r="H22" s="2"/>
    </row>
    <row r="23" spans="1:8">
      <c r="A23" s="2"/>
      <c r="B23" s="2"/>
      <c r="C23" s="2"/>
      <c r="D23" s="2"/>
      <c r="E23" s="2"/>
      <c r="F23" s="28"/>
      <c r="G23" s="2"/>
      <c r="H23" s="2"/>
    </row>
    <row r="24" spans="1:8">
      <c r="A24" s="2"/>
      <c r="B24" s="2"/>
      <c r="C24" s="2"/>
      <c r="D24" s="2"/>
      <c r="E24" s="2"/>
      <c r="F24" s="28"/>
      <c r="G24" s="2"/>
      <c r="H24" s="2"/>
    </row>
    <row r="25" spans="1:8">
      <c r="A25" s="2"/>
      <c r="B25" s="2"/>
      <c r="C25" s="2"/>
      <c r="D25" s="2"/>
      <c r="E25" s="2"/>
      <c r="F25" s="28"/>
      <c r="G25" s="2"/>
      <c r="H25" s="2"/>
    </row>
    <row r="26" spans="1:8">
      <c r="A26" s="2"/>
      <c r="B26" s="2"/>
      <c r="C26" s="2"/>
      <c r="D26" s="2"/>
      <c r="E26" s="2"/>
      <c r="F26" s="28"/>
      <c r="G26" s="2"/>
      <c r="H26" s="2"/>
    </row>
    <row r="27" spans="1:8">
      <c r="A27" s="2"/>
      <c r="B27" s="2"/>
      <c r="C27" s="2"/>
      <c r="D27" s="2"/>
      <c r="E27" s="2"/>
      <c r="F27" s="28"/>
      <c r="G27" s="2"/>
      <c r="H27" s="2"/>
    </row>
    <row r="28" spans="1:8">
      <c r="A28" s="2"/>
      <c r="B28" s="2"/>
      <c r="C28" s="2"/>
      <c r="D28" s="2"/>
      <c r="E28" s="2"/>
      <c r="F28" s="28"/>
      <c r="G28" s="2"/>
      <c r="H28" s="2"/>
    </row>
    <row r="29" spans="1:8">
      <c r="A29" s="2"/>
      <c r="B29" s="2"/>
      <c r="C29" s="2"/>
      <c r="D29" s="2"/>
      <c r="E29" s="2"/>
      <c r="F29" s="28"/>
      <c r="G29" s="2"/>
      <c r="H29" s="2"/>
    </row>
    <row r="30" spans="1:8">
      <c r="A30" s="2"/>
      <c r="B30" s="2"/>
      <c r="C30" s="2"/>
      <c r="D30" s="2"/>
      <c r="E30" s="2"/>
      <c r="F30" s="28"/>
      <c r="G30" s="2"/>
      <c r="H30" s="2"/>
    </row>
    <row r="31" spans="1:8">
      <c r="A31" s="2"/>
      <c r="B31" s="2"/>
      <c r="C31" s="2"/>
      <c r="D31" s="2"/>
      <c r="E31" s="2"/>
      <c r="F31" s="28"/>
      <c r="G31" s="2"/>
      <c r="H31" s="2"/>
    </row>
    <row r="32" spans="1:8">
      <c r="A32" s="2"/>
      <c r="B32" s="2"/>
      <c r="C32" s="2"/>
      <c r="D32" s="2"/>
      <c r="E32" s="2"/>
      <c r="F32" s="28"/>
      <c r="G32" s="2"/>
      <c r="H32" s="2"/>
    </row>
    <row r="33" spans="1:8">
      <c r="A33" s="2"/>
      <c r="B33" s="2"/>
      <c r="C33" s="2"/>
      <c r="D33" s="2"/>
      <c r="E33" s="2"/>
      <c r="F33" s="28"/>
      <c r="G33" s="2"/>
      <c r="H33" s="2"/>
    </row>
    <row r="34" spans="1:8">
      <c r="A34" s="2"/>
      <c r="B34" s="2"/>
      <c r="C34" s="2"/>
      <c r="D34" s="2"/>
      <c r="E34" s="2"/>
      <c r="F34" s="28"/>
      <c r="G34" s="2"/>
      <c r="H34" s="2"/>
    </row>
    <row r="35" spans="1:8">
      <c r="A35" s="2"/>
      <c r="B35" s="2"/>
      <c r="C35" s="2"/>
      <c r="D35" s="2"/>
      <c r="E35" s="2"/>
      <c r="F35" s="28"/>
      <c r="G35" s="2"/>
      <c r="H35" s="2"/>
    </row>
    <row r="36" spans="1:8">
      <c r="A36" s="2"/>
      <c r="B36" s="2"/>
      <c r="C36" s="2"/>
      <c r="D36" s="2"/>
      <c r="E36" s="2"/>
      <c r="F36" s="28"/>
      <c r="G36" s="2"/>
      <c r="H36" s="2"/>
    </row>
    <row r="37" spans="1:8">
      <c r="A37" s="2"/>
      <c r="B37" s="2"/>
      <c r="C37" s="2"/>
      <c r="D37" s="2"/>
      <c r="E37" s="2"/>
      <c r="F37" s="28"/>
      <c r="G37" s="2"/>
      <c r="H37" s="2"/>
    </row>
    <row r="38" spans="1:8">
      <c r="A38" s="2"/>
      <c r="B38" s="2"/>
      <c r="C38" s="2"/>
      <c r="D38" s="2"/>
      <c r="E38" s="2"/>
      <c r="F38" s="28"/>
      <c r="G38" s="2"/>
      <c r="H38" s="2"/>
    </row>
    <row r="39" spans="1:8">
      <c r="A39" s="2"/>
      <c r="B39" s="2"/>
      <c r="C39" s="2"/>
      <c r="D39" s="2"/>
      <c r="E39" s="2"/>
      <c r="F39" s="28"/>
      <c r="G39" s="2"/>
      <c r="H39" s="2"/>
    </row>
    <row r="40" spans="1:8">
      <c r="A40" s="2"/>
      <c r="B40" s="2"/>
      <c r="C40" s="2"/>
      <c r="D40" s="2"/>
      <c r="E40" s="2"/>
      <c r="F40" s="28"/>
      <c r="G40" s="2"/>
      <c r="H40" s="2"/>
    </row>
    <row r="41" spans="1:8">
      <c r="A41" s="2"/>
      <c r="B41" s="2"/>
      <c r="C41" s="2"/>
      <c r="D41" s="2"/>
      <c r="E41" s="2"/>
      <c r="F41" s="28"/>
      <c r="G41" s="2"/>
      <c r="H41" s="2"/>
    </row>
    <row r="42" spans="1:8">
      <c r="A42" s="2"/>
      <c r="B42" s="2"/>
      <c r="C42" s="2"/>
      <c r="D42" s="2"/>
      <c r="E42" s="2"/>
      <c r="F42" s="28"/>
      <c r="G42" s="2"/>
      <c r="H42" s="2"/>
    </row>
    <row r="43" spans="1:8">
      <c r="A43" s="2"/>
      <c r="B43" s="2"/>
      <c r="C43" s="2"/>
      <c r="D43" s="2"/>
      <c r="E43" s="2"/>
      <c r="F43" s="28"/>
      <c r="G43" s="2"/>
      <c r="H43" s="2"/>
    </row>
    <row r="44" spans="1:8">
      <c r="A44" s="2"/>
      <c r="B44" s="2"/>
      <c r="C44" s="2"/>
      <c r="D44" s="2"/>
      <c r="E44" s="2"/>
      <c r="F44" s="28"/>
      <c r="G44" s="2"/>
      <c r="H44" s="2"/>
    </row>
    <row r="45" spans="1:8">
      <c r="A45" s="2"/>
      <c r="B45" s="2"/>
      <c r="C45" s="2"/>
      <c r="D45" s="2"/>
      <c r="E45" s="2"/>
      <c r="F45" s="28"/>
      <c r="G45" s="2"/>
      <c r="H45" s="2"/>
    </row>
    <row r="46" spans="1:8">
      <c r="A46" s="2"/>
      <c r="B46" s="2"/>
      <c r="C46" s="2"/>
      <c r="D46" s="2"/>
      <c r="E46" s="2"/>
      <c r="F46" s="28"/>
      <c r="G46" s="2"/>
      <c r="H46" s="2"/>
    </row>
    <row r="47" spans="1:8">
      <c r="A47" s="2"/>
      <c r="B47" s="2"/>
      <c r="C47" s="2"/>
      <c r="D47" s="2"/>
      <c r="E47" s="2"/>
      <c r="F47" s="28"/>
      <c r="G47" s="2"/>
      <c r="H47" s="2"/>
    </row>
    <row r="48" spans="1:8">
      <c r="A48" s="2"/>
      <c r="B48" s="2"/>
      <c r="C48" s="2"/>
      <c r="D48" s="2"/>
      <c r="E48" s="2"/>
      <c r="F48" s="28"/>
      <c r="G48" s="2"/>
      <c r="H48" s="2"/>
    </row>
    <row r="49" spans="1:8">
      <c r="A49" s="2"/>
      <c r="B49" s="2"/>
      <c r="C49" s="2"/>
      <c r="D49" s="2"/>
      <c r="E49" s="2"/>
      <c r="F49" s="28"/>
      <c r="G49" s="2"/>
      <c r="H49" s="2"/>
    </row>
    <row r="50" spans="1:8">
      <c r="A50" s="2"/>
      <c r="B50" s="2"/>
      <c r="C50" s="2"/>
      <c r="D50" s="2"/>
      <c r="E50" s="2"/>
      <c r="F50" s="28"/>
      <c r="G50" s="2"/>
      <c r="H50" s="2"/>
    </row>
    <row r="51" spans="1:8">
      <c r="A51" s="2"/>
      <c r="B51" s="2"/>
      <c r="C51" s="2"/>
      <c r="D51" s="2"/>
      <c r="E51" s="2"/>
      <c r="F51" s="28"/>
      <c r="G51" s="2"/>
      <c r="H51" s="2"/>
    </row>
    <row r="52" spans="1:8">
      <c r="A52" s="2"/>
      <c r="B52" s="2"/>
      <c r="C52" s="2"/>
      <c r="D52" s="2"/>
      <c r="E52" s="2"/>
      <c r="F52" s="28"/>
      <c r="G52" s="2"/>
      <c r="H52" s="2"/>
    </row>
    <row r="53" spans="1:8">
      <c r="A53" s="2"/>
      <c r="B53" s="2"/>
      <c r="C53" s="2"/>
      <c r="D53" s="2"/>
      <c r="E53" s="2"/>
      <c r="F53" s="28"/>
      <c r="G53" s="2"/>
      <c r="H53" s="2"/>
    </row>
    <row r="54" spans="1:8">
      <c r="A54" s="2"/>
      <c r="B54" s="2"/>
      <c r="C54" s="2"/>
      <c r="D54" s="2"/>
      <c r="E54" s="2"/>
      <c r="F54" s="28"/>
      <c r="G54" s="2"/>
      <c r="H54" s="2"/>
    </row>
    <row r="55" spans="1:8">
      <c r="A55" s="2"/>
      <c r="B55" s="2"/>
      <c r="C55" s="2"/>
      <c r="D55" s="2"/>
      <c r="E55" s="2"/>
      <c r="F55" s="28"/>
      <c r="G55" s="2"/>
      <c r="H55" s="2"/>
    </row>
    <row r="56" spans="1:8">
      <c r="A56" s="2"/>
      <c r="B56" s="2"/>
      <c r="C56" s="2"/>
      <c r="D56" s="2"/>
      <c r="E56" s="2"/>
      <c r="F56" s="28"/>
      <c r="G56" s="2"/>
      <c r="H56" s="2"/>
    </row>
    <row r="57" spans="1:8">
      <c r="A57" s="2"/>
      <c r="B57" s="2"/>
      <c r="C57" s="2"/>
      <c r="D57" s="2"/>
      <c r="E57" s="2"/>
      <c r="F57" s="28"/>
      <c r="G57" s="2"/>
      <c r="H57" s="2"/>
    </row>
    <row r="58" spans="1:8">
      <c r="A58" s="2"/>
      <c r="B58" s="2"/>
      <c r="C58" s="2"/>
      <c r="D58" s="2"/>
      <c r="E58" s="2"/>
      <c r="F58" s="28"/>
      <c r="G58" s="2"/>
      <c r="H58" s="2"/>
    </row>
    <row r="59" spans="1:8">
      <c r="A59" s="2"/>
      <c r="B59" s="2"/>
      <c r="C59" s="2"/>
      <c r="D59" s="2"/>
      <c r="E59" s="2"/>
      <c r="F59" s="28"/>
      <c r="G59" s="2"/>
      <c r="H59" s="2"/>
    </row>
    <row r="60" spans="1:8">
      <c r="A60" s="2"/>
      <c r="B60" s="2"/>
      <c r="C60" s="2"/>
      <c r="D60" s="2"/>
      <c r="E60" s="2"/>
      <c r="F60" s="28"/>
      <c r="G60" s="2"/>
      <c r="H60" s="2"/>
    </row>
    <row r="61" spans="1:8">
      <c r="A61" s="2"/>
      <c r="B61" s="2"/>
      <c r="C61" s="2"/>
      <c r="D61" s="2"/>
      <c r="E61" s="2"/>
      <c r="F61" s="28"/>
      <c r="G61" s="2"/>
      <c r="H61" s="2"/>
    </row>
    <row r="62" spans="1:8">
      <c r="A62" s="2"/>
      <c r="B62" s="2"/>
      <c r="C62" s="2"/>
      <c r="D62" s="2"/>
      <c r="E62" s="2"/>
      <c r="F62" s="28"/>
      <c r="G62" s="2"/>
      <c r="H62" s="2"/>
    </row>
    <row r="63" spans="1:8">
      <c r="A63" s="2"/>
      <c r="B63" s="2"/>
      <c r="C63" s="2"/>
      <c r="D63" s="2"/>
      <c r="E63" s="2"/>
      <c r="F63" s="28"/>
      <c r="G63" s="2"/>
      <c r="H63" s="2"/>
    </row>
    <row r="64" spans="1:8">
      <c r="A64" s="2"/>
      <c r="B64" s="2"/>
      <c r="C64" s="2"/>
      <c r="D64" s="2"/>
      <c r="E64" s="2"/>
      <c r="F64" s="28"/>
      <c r="G64" s="2"/>
      <c r="H64" s="2"/>
    </row>
    <row r="65" spans="1:8">
      <c r="A65" s="2"/>
      <c r="B65" s="2"/>
      <c r="C65" s="2"/>
      <c r="D65" s="2"/>
      <c r="E65" s="2"/>
      <c r="F65" s="28"/>
      <c r="G65" s="2"/>
      <c r="H65" s="2"/>
    </row>
    <row r="66" spans="1:8">
      <c r="A66" s="2"/>
      <c r="B66" s="2"/>
      <c r="C66" s="2"/>
      <c r="D66" s="2"/>
      <c r="E66" s="2"/>
      <c r="F66" s="28"/>
      <c r="G66" s="2"/>
      <c r="H66" s="2"/>
    </row>
    <row r="67" spans="1:8">
      <c r="A67" s="2"/>
      <c r="B67" s="2"/>
      <c r="C67" s="2"/>
      <c r="D67" s="2"/>
      <c r="E67" s="2"/>
      <c r="F67" s="28"/>
      <c r="G67" s="2"/>
      <c r="H67" s="2"/>
    </row>
    <row r="68" spans="1:8">
      <c r="A68" s="2"/>
      <c r="B68" s="2"/>
      <c r="C68" s="2"/>
      <c r="D68" s="2"/>
      <c r="E68" s="2"/>
      <c r="F68" s="28"/>
      <c r="G68" s="2"/>
      <c r="H68" s="2"/>
    </row>
    <row r="69" spans="1:8">
      <c r="A69" s="2"/>
      <c r="B69" s="2"/>
      <c r="C69" s="2"/>
      <c r="D69" s="2"/>
      <c r="E69" s="2"/>
      <c r="F69" s="28"/>
      <c r="G69" s="2"/>
      <c r="H69" s="2"/>
    </row>
    <row r="70" spans="1:8">
      <c r="A70" s="2"/>
      <c r="B70" s="2"/>
      <c r="C70" s="2"/>
      <c r="D70" s="2"/>
      <c r="E70" s="2"/>
      <c r="F70" s="28"/>
      <c r="G70" s="2"/>
      <c r="H70" s="2"/>
    </row>
    <row r="71" spans="1:8">
      <c r="A71" s="2"/>
      <c r="B71" s="2"/>
      <c r="C71" s="2"/>
      <c r="D71" s="2"/>
      <c r="E71" s="2"/>
      <c r="F71" s="28"/>
      <c r="G71" s="2"/>
      <c r="H71" s="2"/>
    </row>
    <row r="72" spans="1:8">
      <c r="A72" s="2"/>
      <c r="B72" s="2"/>
      <c r="C72" s="2"/>
      <c r="D72" s="2"/>
      <c r="E72" s="2"/>
      <c r="F72" s="28"/>
      <c r="G72" s="2"/>
      <c r="H72" s="2"/>
    </row>
    <row r="73" spans="1:8">
      <c r="A73" s="2"/>
      <c r="B73" s="2"/>
      <c r="C73" s="2"/>
      <c r="D73" s="2"/>
      <c r="E73" s="2"/>
      <c r="F73" s="28"/>
      <c r="G73" s="2"/>
      <c r="H73" s="2"/>
    </row>
    <row r="74" spans="1:8">
      <c r="A74" s="2"/>
      <c r="B74" s="2"/>
      <c r="C74" s="2"/>
      <c r="D74" s="2"/>
      <c r="E74" s="2"/>
      <c r="F74" s="28"/>
      <c r="G74" s="2"/>
      <c r="H74" s="2"/>
    </row>
    <row r="75" spans="1:8">
      <c r="A75" s="2"/>
      <c r="B75" s="2"/>
      <c r="C75" s="2"/>
      <c r="D75" s="2"/>
      <c r="E75" s="2"/>
      <c r="F75" s="28"/>
      <c r="G75" s="2"/>
      <c r="H75" s="2"/>
    </row>
    <row r="76" spans="1:8">
      <c r="A76" s="2"/>
      <c r="B76" s="2"/>
      <c r="C76" s="2"/>
      <c r="D76" s="2"/>
      <c r="E76" s="2"/>
      <c r="F76" s="28"/>
      <c r="G76" s="2"/>
      <c r="H76" s="2"/>
    </row>
    <row r="77" spans="1:8">
      <c r="A77" s="2"/>
      <c r="B77" s="2"/>
      <c r="C77" s="2"/>
      <c r="D77" s="2"/>
      <c r="E77" s="2"/>
      <c r="F77" s="28"/>
      <c r="G77" s="2"/>
      <c r="H77" s="2"/>
    </row>
    <row r="78" spans="1:8">
      <c r="A78" s="2"/>
      <c r="B78" s="2"/>
      <c r="C78" s="2"/>
      <c r="D78" s="2"/>
      <c r="E78" s="2"/>
      <c r="F78" s="28"/>
      <c r="G78" s="2"/>
      <c r="H78" s="2"/>
    </row>
    <row r="79" spans="1:8">
      <c r="A79" s="2"/>
      <c r="B79" s="2"/>
      <c r="C79" s="2"/>
      <c r="D79" s="2"/>
      <c r="E79" s="2"/>
      <c r="F79" s="28"/>
      <c r="G79" s="2"/>
      <c r="H79" s="2"/>
    </row>
    <row r="80" spans="1:8">
      <c r="A80" s="2"/>
      <c r="B80" s="2"/>
      <c r="C80" s="2"/>
      <c r="D80" s="2"/>
      <c r="E80" s="2"/>
      <c r="F80" s="28"/>
      <c r="G80" s="2"/>
      <c r="H80" s="2"/>
    </row>
    <row r="81" spans="1:8">
      <c r="A81" s="2"/>
      <c r="B81" s="2"/>
      <c r="C81" s="2"/>
      <c r="D81" s="2"/>
      <c r="E81" s="2"/>
      <c r="F81" s="28"/>
      <c r="G81" s="2"/>
      <c r="H81" s="2"/>
    </row>
    <row r="82" spans="1:8">
      <c r="A82" s="2"/>
      <c r="B82" s="2"/>
      <c r="C82" s="2"/>
      <c r="D82" s="2"/>
      <c r="E82" s="2"/>
      <c r="F82" s="28"/>
      <c r="G82" s="2"/>
      <c r="H82" s="2"/>
    </row>
    <row r="83" spans="1:8">
      <c r="A83" s="2"/>
      <c r="B83" s="2"/>
      <c r="C83" s="2"/>
      <c r="D83" s="2"/>
      <c r="E83" s="2"/>
      <c r="F83" s="28"/>
      <c r="G83" s="2"/>
      <c r="H83" s="2"/>
    </row>
    <row r="84" spans="1:8">
      <c r="A84" s="2"/>
      <c r="B84" s="2"/>
      <c r="C84" s="2"/>
      <c r="D84" s="2"/>
      <c r="E84" s="2"/>
      <c r="F84" s="28"/>
      <c r="G84" s="2"/>
      <c r="H84" s="2"/>
    </row>
    <row r="85" spans="1:8">
      <c r="A85" s="2"/>
      <c r="B85" s="2"/>
      <c r="C85" s="2"/>
      <c r="D85" s="2"/>
      <c r="E85" s="2"/>
      <c r="F85" s="28"/>
      <c r="G85" s="2"/>
      <c r="H85" s="2"/>
    </row>
    <row r="86" spans="1:8">
      <c r="A86" s="2"/>
      <c r="B86" s="2"/>
      <c r="C86" s="2"/>
      <c r="D86" s="2"/>
      <c r="E86" s="2"/>
      <c r="F86" s="28"/>
      <c r="G86" s="2"/>
      <c r="H86" s="2"/>
    </row>
    <row r="87" spans="1:8">
      <c r="A87" s="2"/>
      <c r="B87" s="2"/>
      <c r="C87" s="2"/>
      <c r="D87" s="2"/>
      <c r="E87" s="2"/>
      <c r="F87" s="28"/>
      <c r="G87" s="2"/>
      <c r="H87" s="2"/>
    </row>
    <row r="88" spans="1:8">
      <c r="A88" s="2"/>
      <c r="B88" s="2"/>
      <c r="C88" s="2"/>
      <c r="D88" s="2"/>
      <c r="E88" s="2"/>
      <c r="F88" s="28"/>
      <c r="G88" s="2"/>
      <c r="H88" s="2"/>
    </row>
    <row r="89" spans="1:8">
      <c r="A89" s="2"/>
      <c r="B89" s="2"/>
      <c r="C89" s="2"/>
      <c r="D89" s="2"/>
      <c r="E89" s="2"/>
      <c r="F89" s="28"/>
      <c r="G89" s="2"/>
      <c r="H89" s="2"/>
    </row>
    <row r="90" spans="1:8">
      <c r="A90" s="2"/>
      <c r="B90" s="2"/>
      <c r="C90" s="2"/>
      <c r="D90" s="2"/>
      <c r="E90" s="2"/>
      <c r="F90" s="28"/>
      <c r="G90" s="2"/>
      <c r="H90" s="2"/>
    </row>
    <row r="91" spans="1:8">
      <c r="A91" s="2"/>
      <c r="B91" s="2"/>
      <c r="C91" s="2"/>
      <c r="D91" s="2"/>
      <c r="E91" s="2"/>
      <c r="F91" s="28"/>
      <c r="G91" s="2"/>
      <c r="H91" s="2"/>
    </row>
    <row r="92" spans="1:8">
      <c r="A92" s="2"/>
      <c r="B92" s="2"/>
      <c r="C92" s="2"/>
      <c r="D92" s="2"/>
      <c r="E92" s="2"/>
      <c r="F92" s="28"/>
      <c r="G92" s="2"/>
      <c r="H92" s="2"/>
    </row>
    <row r="93" spans="1:8">
      <c r="A93" s="2"/>
      <c r="B93" s="2"/>
      <c r="C93" s="2"/>
      <c r="D93" s="2"/>
      <c r="E93" s="2"/>
      <c r="F93" s="28"/>
      <c r="G93" s="2"/>
      <c r="H93" s="2"/>
    </row>
    <row r="94" spans="1:8">
      <c r="A94" s="2"/>
      <c r="B94" s="2"/>
      <c r="C94" s="2"/>
      <c r="D94" s="2"/>
      <c r="E94" s="2"/>
      <c r="F94" s="28"/>
      <c r="G94" s="2"/>
      <c r="H94" s="2"/>
    </row>
    <row r="95" spans="1:8">
      <c r="A95" s="2"/>
      <c r="B95" s="2"/>
      <c r="C95" s="2"/>
      <c r="D95" s="2"/>
      <c r="E95" s="2"/>
      <c r="F95" s="28"/>
      <c r="G95" s="2"/>
      <c r="H95" s="2"/>
    </row>
    <row r="96" spans="1:8">
      <c r="A96" s="2"/>
      <c r="B96" s="2"/>
      <c r="C96" s="2"/>
      <c r="D96" s="2"/>
      <c r="E96" s="2"/>
      <c r="F96" s="28"/>
      <c r="G96" s="2"/>
      <c r="H96" s="2"/>
    </row>
    <row r="97" spans="1:8">
      <c r="A97" s="2"/>
      <c r="B97" s="2"/>
      <c r="C97" s="2"/>
      <c r="D97" s="2"/>
      <c r="E97" s="2"/>
      <c r="F97" s="28"/>
      <c r="G97" s="2"/>
      <c r="H97" s="2"/>
    </row>
    <row r="98" spans="1:8">
      <c r="A98" s="2"/>
      <c r="B98" s="2"/>
      <c r="C98" s="2"/>
      <c r="D98" s="2"/>
      <c r="E98" s="2"/>
      <c r="F98" s="28"/>
      <c r="G98" s="2"/>
      <c r="H98" s="2"/>
    </row>
    <row r="99" spans="1:8">
      <c r="A99" s="2"/>
      <c r="B99" s="2"/>
      <c r="C99" s="2"/>
      <c r="D99" s="2"/>
      <c r="E99" s="2"/>
      <c r="F99" s="28"/>
      <c r="G99" s="2"/>
      <c r="H99" s="2"/>
    </row>
    <row r="100" spans="1:8">
      <c r="A100" s="2"/>
      <c r="B100" s="2"/>
      <c r="C100" s="2"/>
      <c r="D100" s="2"/>
      <c r="E100" s="2"/>
      <c r="F100" s="28"/>
      <c r="G100" s="2"/>
      <c r="H100" s="2"/>
    </row>
    <row r="101" spans="1:8">
      <c r="A101" s="2"/>
      <c r="B101" s="2"/>
      <c r="C101" s="2"/>
      <c r="D101" s="2"/>
      <c r="E101" s="2"/>
      <c r="F101" s="28"/>
      <c r="G101" s="2"/>
      <c r="H101" s="2"/>
    </row>
    <row r="102" spans="1:8">
      <c r="A102" s="2"/>
      <c r="B102" s="2"/>
      <c r="C102" s="2"/>
      <c r="D102" s="2"/>
      <c r="E102" s="2"/>
      <c r="F102" s="28"/>
      <c r="G102" s="2"/>
      <c r="H102" s="2"/>
    </row>
    <row r="103" spans="1:8">
      <c r="A103" s="2"/>
      <c r="B103" s="2"/>
      <c r="C103" s="2"/>
      <c r="D103" s="2"/>
      <c r="E103" s="2"/>
      <c r="F103" s="28"/>
      <c r="G103" s="2"/>
      <c r="H103" s="2"/>
    </row>
    <row r="104" spans="1:8">
      <c r="A104" s="2"/>
      <c r="B104" s="2"/>
      <c r="C104" s="2"/>
      <c r="D104" s="2"/>
      <c r="E104" s="2"/>
      <c r="F104" s="28"/>
      <c r="G104" s="2"/>
      <c r="H104" s="2"/>
    </row>
    <row r="105" spans="1:8">
      <c r="A105" s="2"/>
      <c r="B105" s="2"/>
      <c r="C105" s="2"/>
      <c r="D105" s="2"/>
      <c r="E105" s="2"/>
      <c r="F105" s="28"/>
      <c r="G105" s="2"/>
      <c r="H105" s="2"/>
    </row>
    <row r="106" spans="1:8">
      <c r="A106" s="2"/>
      <c r="B106" s="2"/>
      <c r="C106" s="2"/>
      <c r="D106" s="2"/>
      <c r="E106" s="2"/>
      <c r="F106" s="28"/>
      <c r="G106" s="2"/>
      <c r="H106" s="2"/>
    </row>
    <row r="107" spans="1:8">
      <c r="A107" s="2"/>
      <c r="B107" s="2"/>
      <c r="C107" s="2"/>
      <c r="D107" s="2"/>
      <c r="E107" s="2"/>
      <c r="F107" s="28"/>
      <c r="G107" s="2"/>
      <c r="H107" s="2"/>
    </row>
    <row r="108" spans="1:8">
      <c r="A108" s="2"/>
      <c r="B108" s="2"/>
      <c r="C108" s="2"/>
      <c r="D108" s="2"/>
      <c r="E108" s="2"/>
      <c r="F108" s="28"/>
      <c r="G108" s="2"/>
      <c r="H108" s="2"/>
    </row>
    <row r="109" spans="1:8">
      <c r="A109" s="2"/>
      <c r="B109" s="2"/>
      <c r="C109" s="2"/>
      <c r="D109" s="2"/>
      <c r="E109" s="2"/>
      <c r="F109" s="28"/>
      <c r="G109" s="2"/>
      <c r="H109" s="2"/>
    </row>
    <row r="110" spans="1:8">
      <c r="A110" s="2"/>
      <c r="B110" s="2"/>
      <c r="C110" s="2"/>
      <c r="D110" s="2"/>
      <c r="E110" s="2"/>
      <c r="F110" s="28"/>
      <c r="G110" s="2"/>
      <c r="H110" s="2"/>
    </row>
    <row r="111" spans="1:8">
      <c r="A111" s="2"/>
      <c r="B111" s="2"/>
      <c r="C111" s="2"/>
      <c r="D111" s="2"/>
      <c r="E111" s="2"/>
      <c r="F111" s="28"/>
      <c r="G111" s="2"/>
      <c r="H111" s="2"/>
    </row>
    <row r="112" spans="1:8">
      <c r="A112" s="2"/>
      <c r="B112" s="2"/>
      <c r="C112" s="2"/>
      <c r="D112" s="2"/>
      <c r="E112" s="2"/>
      <c r="F112" s="28"/>
      <c r="G112" s="2"/>
      <c r="H112" s="2"/>
    </row>
    <row r="113" spans="1:8">
      <c r="A113" s="2"/>
      <c r="B113" s="2"/>
      <c r="C113" s="2"/>
      <c r="D113" s="2"/>
      <c r="E113" s="2"/>
      <c r="F113" s="28"/>
      <c r="G113" s="2"/>
      <c r="H113" s="2"/>
    </row>
    <row r="114" spans="1:8">
      <c r="A114" s="2"/>
      <c r="B114" s="2"/>
      <c r="C114" s="2"/>
      <c r="D114" s="2"/>
      <c r="E114" s="2"/>
      <c r="F114" s="28"/>
      <c r="G114" s="2"/>
      <c r="H114" s="2"/>
    </row>
    <row r="115" spans="1:8">
      <c r="A115" s="2"/>
      <c r="B115" s="2"/>
      <c r="C115" s="2"/>
      <c r="D115" s="2"/>
      <c r="E115" s="2"/>
      <c r="F115" s="28"/>
      <c r="G115" s="2"/>
      <c r="H115" s="2"/>
    </row>
    <row r="116" spans="1:8">
      <c r="A116" s="2"/>
      <c r="B116" s="2"/>
      <c r="C116" s="2"/>
      <c r="D116" s="2"/>
      <c r="E116" s="2"/>
      <c r="F116" s="28"/>
      <c r="G116" s="2"/>
      <c r="H116" s="2"/>
    </row>
    <row r="117" spans="1:8">
      <c r="A117" s="2"/>
      <c r="B117" s="2"/>
      <c r="C117" s="2"/>
      <c r="D117" s="2"/>
      <c r="E117" s="2"/>
      <c r="F117" s="28"/>
      <c r="G117" s="2"/>
      <c r="H117" s="2"/>
    </row>
    <row r="118" spans="1:8">
      <c r="A118" s="2"/>
      <c r="B118" s="2"/>
      <c r="C118" s="2"/>
      <c r="D118" s="2"/>
      <c r="E118" s="2"/>
      <c r="F118" s="28"/>
      <c r="G118" s="2"/>
      <c r="H118" s="2"/>
    </row>
    <row r="119" spans="1:8">
      <c r="A119" s="2"/>
      <c r="B119" s="2"/>
      <c r="C119" s="2"/>
      <c r="D119" s="2"/>
      <c r="E119" s="2"/>
      <c r="F119" s="28"/>
      <c r="G119" s="2"/>
      <c r="H119" s="2"/>
    </row>
    <row r="120" spans="1:8">
      <c r="A120" s="2"/>
      <c r="B120" s="2"/>
      <c r="C120" s="2"/>
      <c r="D120" s="2"/>
      <c r="E120" s="2"/>
      <c r="F120" s="28"/>
      <c r="G120" s="2"/>
      <c r="H120" s="2"/>
    </row>
    <row r="121" spans="1:8">
      <c r="A121" s="2"/>
      <c r="B121" s="2"/>
      <c r="C121" s="2"/>
      <c r="D121" s="2"/>
      <c r="E121" s="2"/>
      <c r="F121" s="28"/>
      <c r="G121" s="2"/>
      <c r="H121" s="2"/>
    </row>
    <row r="122" spans="1:8">
      <c r="A122" s="2"/>
      <c r="B122" s="2"/>
      <c r="C122" s="2"/>
      <c r="D122" s="2"/>
      <c r="E122" s="2"/>
      <c r="F122" s="28"/>
      <c r="G122" s="2"/>
      <c r="H122" s="2"/>
    </row>
    <row r="123" spans="1:8">
      <c r="A123" s="2"/>
      <c r="B123" s="2"/>
      <c r="C123" s="2"/>
      <c r="D123" s="2"/>
      <c r="E123" s="2"/>
      <c r="F123" s="28"/>
      <c r="G123" s="2"/>
      <c r="H123" s="2"/>
    </row>
    <row r="124" spans="1:8">
      <c r="A124" s="2"/>
      <c r="B124" s="2"/>
      <c r="C124" s="2"/>
      <c r="D124" s="2"/>
      <c r="E124" s="2"/>
      <c r="F124" s="28"/>
      <c r="G124" s="2"/>
      <c r="H124" s="2"/>
    </row>
    <row r="125" spans="1:8">
      <c r="A125" s="2"/>
      <c r="B125" s="2"/>
      <c r="C125" s="2"/>
      <c r="D125" s="2"/>
      <c r="E125" s="2"/>
      <c r="F125" s="28"/>
      <c r="G125" s="2"/>
      <c r="H125" s="2"/>
    </row>
    <row r="126" spans="1:8">
      <c r="A126" s="2"/>
      <c r="B126" s="2"/>
      <c r="C126" s="2"/>
      <c r="D126" s="2"/>
      <c r="E126" s="2"/>
      <c r="F126" s="28"/>
      <c r="G126" s="2"/>
      <c r="H126" s="2"/>
    </row>
    <row r="127" spans="1:8">
      <c r="A127" s="2"/>
      <c r="B127" s="2"/>
      <c r="C127" s="2"/>
      <c r="D127" s="2"/>
      <c r="E127" s="2"/>
      <c r="F127" s="28"/>
      <c r="G127" s="2"/>
      <c r="H127" s="2"/>
    </row>
    <row r="128" spans="1:8">
      <c r="A128" s="2"/>
      <c r="B128" s="2"/>
      <c r="C128" s="2"/>
      <c r="D128" s="2"/>
      <c r="E128" s="2"/>
      <c r="F128" s="28"/>
      <c r="G128" s="2"/>
      <c r="H128" s="2"/>
    </row>
    <row r="129" spans="1:8">
      <c r="A129" s="2"/>
      <c r="B129" s="2"/>
      <c r="C129" s="2"/>
      <c r="D129" s="2"/>
      <c r="E129" s="2"/>
      <c r="F129" s="28"/>
      <c r="G129" s="2"/>
      <c r="H129" s="2"/>
    </row>
    <row r="130" spans="1:8">
      <c r="A130" s="2"/>
      <c r="B130" s="2"/>
      <c r="C130" s="2"/>
      <c r="D130" s="2"/>
      <c r="E130" s="2"/>
      <c r="F130" s="28"/>
      <c r="G130" s="2"/>
      <c r="H130" s="2"/>
    </row>
    <row r="131" spans="1:8">
      <c r="A131" s="2"/>
      <c r="B131" s="2"/>
      <c r="C131" s="2"/>
      <c r="D131" s="2"/>
      <c r="E131" s="2"/>
      <c r="F131" s="28"/>
      <c r="G131" s="2"/>
      <c r="H131" s="2"/>
    </row>
    <row r="132" spans="1:8">
      <c r="A132" s="2"/>
      <c r="B132" s="2"/>
      <c r="C132" s="2"/>
      <c r="D132" s="2"/>
      <c r="E132" s="2"/>
      <c r="F132" s="28"/>
      <c r="G132" s="2"/>
      <c r="H132" s="2"/>
    </row>
    <row r="133" spans="1:8">
      <c r="A133" s="2"/>
      <c r="B133" s="2"/>
      <c r="C133" s="2"/>
      <c r="D133" s="2"/>
      <c r="E133" s="2"/>
      <c r="F133" s="28"/>
      <c r="G133" s="2"/>
      <c r="H133" s="2"/>
    </row>
    <row r="134" spans="1:8">
      <c r="A134" s="2"/>
      <c r="B134" s="2"/>
      <c r="C134" s="2"/>
      <c r="D134" s="2"/>
      <c r="E134" s="2"/>
      <c r="F134" s="28"/>
      <c r="G134" s="2"/>
      <c r="H134" s="2"/>
    </row>
    <row r="135" spans="1:8">
      <c r="A135" s="2"/>
      <c r="B135" s="2"/>
      <c r="C135" s="2"/>
      <c r="D135" s="2"/>
      <c r="E135" s="2"/>
      <c r="F135" s="28"/>
      <c r="G135" s="2"/>
      <c r="H135" s="2"/>
    </row>
    <row r="136" spans="1:8">
      <c r="A136" s="2"/>
      <c r="B136" s="2"/>
      <c r="C136" s="2"/>
      <c r="D136" s="2"/>
      <c r="E136" s="2"/>
      <c r="F136" s="28"/>
      <c r="G136" s="2"/>
      <c r="H136" s="2"/>
    </row>
    <row r="137" spans="1:8">
      <c r="A137" s="2"/>
      <c r="B137" s="2"/>
      <c r="C137" s="2"/>
      <c r="D137" s="2"/>
      <c r="E137" s="2"/>
      <c r="F137" s="28"/>
      <c r="G137" s="2"/>
      <c r="H137" s="2"/>
    </row>
    <row r="138" spans="1:8">
      <c r="A138" s="2"/>
      <c r="B138" s="2"/>
      <c r="C138" s="2"/>
      <c r="D138" s="2"/>
      <c r="E138" s="2"/>
      <c r="F138" s="28"/>
      <c r="G138" s="2"/>
      <c r="H138" s="2"/>
    </row>
    <row r="139" spans="1:8">
      <c r="A139" s="2"/>
      <c r="B139" s="2"/>
      <c r="C139" s="2"/>
      <c r="D139" s="2"/>
      <c r="E139" s="2"/>
      <c r="F139" s="28"/>
      <c r="G139" s="2"/>
      <c r="H139" s="2"/>
    </row>
    <row r="140" spans="1:8">
      <c r="A140" s="2"/>
      <c r="B140" s="2"/>
      <c r="C140" s="2"/>
      <c r="D140" s="2"/>
      <c r="E140" s="2"/>
      <c r="F140" s="28"/>
      <c r="G140" s="2"/>
      <c r="H140" s="2"/>
    </row>
    <row r="141" spans="1:8">
      <c r="A141" s="2"/>
      <c r="B141" s="2"/>
      <c r="C141" s="2"/>
      <c r="D141" s="2"/>
      <c r="E141" s="2"/>
      <c r="F141" s="28"/>
      <c r="G141" s="2"/>
      <c r="H141" s="2"/>
    </row>
    <row r="142" spans="1:8">
      <c r="A142" s="2"/>
      <c r="B142" s="2"/>
      <c r="C142" s="2"/>
      <c r="D142" s="2"/>
      <c r="E142" s="2"/>
      <c r="F142" s="28"/>
      <c r="G142" s="2"/>
      <c r="H142" s="2"/>
    </row>
    <row r="143" spans="1:8">
      <c r="A143" s="2"/>
      <c r="B143" s="2"/>
      <c r="C143" s="2"/>
      <c r="D143" s="2"/>
      <c r="E143" s="2"/>
      <c r="F143" s="28"/>
      <c r="G143" s="2"/>
      <c r="H143" s="2"/>
    </row>
    <row r="144" spans="1:8">
      <c r="A144" s="2"/>
      <c r="B144" s="2"/>
      <c r="C144" s="2"/>
      <c r="D144" s="2"/>
      <c r="E144" s="2"/>
      <c r="F144" s="28"/>
      <c r="G144" s="2"/>
      <c r="H144" s="2"/>
    </row>
    <row r="145" spans="1:8">
      <c r="A145" s="2"/>
      <c r="B145" s="2"/>
      <c r="C145" s="2"/>
      <c r="D145" s="2"/>
      <c r="E145" s="2"/>
      <c r="F145" s="28"/>
      <c r="G145" s="2"/>
      <c r="H145" s="2"/>
    </row>
    <row r="146" spans="1:8">
      <c r="A146" s="2"/>
      <c r="B146" s="2"/>
      <c r="C146" s="2"/>
      <c r="D146" s="2"/>
      <c r="E146" s="2"/>
      <c r="F146" s="28"/>
      <c r="G146" s="2"/>
      <c r="H146" s="2"/>
    </row>
    <row r="147" spans="1:8">
      <c r="A147" s="2"/>
      <c r="B147" s="2"/>
      <c r="C147" s="2"/>
      <c r="D147" s="2"/>
      <c r="E147" s="2"/>
      <c r="F147" s="28"/>
      <c r="G147" s="2"/>
      <c r="H147" s="2"/>
    </row>
    <row r="148" spans="1:8">
      <c r="A148" s="2"/>
      <c r="B148" s="2"/>
      <c r="C148" s="2"/>
      <c r="D148" s="2"/>
      <c r="E148" s="2"/>
      <c r="F148" s="28"/>
      <c r="G148" s="2"/>
      <c r="H148" s="2"/>
    </row>
    <row r="149" spans="1:8">
      <c r="A149" s="2"/>
      <c r="B149" s="2"/>
      <c r="C149" s="2"/>
      <c r="D149" s="2"/>
      <c r="E149" s="2"/>
      <c r="F149" s="28"/>
      <c r="G149" s="2"/>
      <c r="H149" s="2"/>
    </row>
    <row r="150" spans="1:8">
      <c r="A150" s="2"/>
      <c r="B150" s="2"/>
      <c r="C150" s="2"/>
      <c r="D150" s="2"/>
      <c r="E150" s="2"/>
      <c r="F150" s="28"/>
      <c r="G150" s="2"/>
      <c r="H150" s="2"/>
    </row>
    <row r="151" spans="1:8">
      <c r="A151" s="2"/>
      <c r="B151" s="2"/>
      <c r="C151" s="2"/>
      <c r="D151" s="2"/>
      <c r="E151" s="2"/>
      <c r="F151" s="28"/>
      <c r="G151" s="2"/>
      <c r="H151" s="2"/>
    </row>
    <row r="152" spans="1:8">
      <c r="A152" s="2"/>
      <c r="B152" s="2"/>
      <c r="C152" s="2"/>
      <c r="D152" s="2"/>
      <c r="E152" s="2"/>
      <c r="F152" s="28"/>
      <c r="G152" s="2"/>
      <c r="H152" s="2"/>
    </row>
    <row r="153" spans="1:8">
      <c r="A153" s="2"/>
      <c r="B153" s="2"/>
      <c r="C153" s="2"/>
      <c r="D153" s="2"/>
      <c r="E153" s="2"/>
      <c r="F153" s="28"/>
      <c r="G153" s="2"/>
      <c r="H153" s="2"/>
    </row>
    <row r="154" spans="1:8">
      <c r="A154" s="2"/>
      <c r="B154" s="2"/>
      <c r="C154" s="2"/>
      <c r="D154" s="2"/>
      <c r="E154" s="2"/>
      <c r="F154" s="28"/>
      <c r="G154" s="2"/>
      <c r="H154" s="2"/>
    </row>
    <row r="155" spans="1:8">
      <c r="A155" s="2"/>
      <c r="B155" s="2"/>
      <c r="C155" s="2"/>
      <c r="D155" s="2"/>
      <c r="E155" s="2"/>
      <c r="F155" s="28"/>
      <c r="G155" s="2"/>
      <c r="H155" s="2"/>
    </row>
    <row r="156" spans="1:8">
      <c r="A156" s="2"/>
      <c r="B156" s="2"/>
      <c r="C156" s="2"/>
      <c r="D156" s="2"/>
      <c r="E156" s="2"/>
      <c r="F156" s="28"/>
      <c r="G156" s="2"/>
      <c r="H156" s="2"/>
    </row>
    <row r="157" spans="1:8">
      <c r="A157" s="2"/>
      <c r="B157" s="2"/>
      <c r="C157" s="2"/>
      <c r="D157" s="2"/>
      <c r="E157" s="2"/>
      <c r="F157" s="28"/>
      <c r="G157" s="2"/>
      <c r="H157" s="2"/>
    </row>
    <row r="158" spans="1:8">
      <c r="A158" s="2"/>
      <c r="B158" s="2"/>
      <c r="C158" s="2"/>
      <c r="D158" s="2"/>
      <c r="E158" s="2"/>
      <c r="F158" s="28"/>
      <c r="G158" s="2"/>
      <c r="H158" s="2"/>
    </row>
    <row r="159" spans="1:8">
      <c r="A159" s="2"/>
      <c r="B159" s="2"/>
      <c r="C159" s="2"/>
      <c r="D159" s="2"/>
      <c r="E159" s="2"/>
      <c r="F159" s="28"/>
      <c r="G159" s="2"/>
      <c r="H159" s="2"/>
    </row>
    <row r="160" spans="1:8">
      <c r="A160" s="2"/>
      <c r="B160" s="2"/>
      <c r="C160" s="2"/>
      <c r="D160" s="2"/>
      <c r="E160" s="2"/>
      <c r="F160" s="28"/>
      <c r="G160" s="2"/>
      <c r="H160" s="2"/>
    </row>
    <row r="161" spans="1:8">
      <c r="A161" s="2"/>
      <c r="B161" s="2"/>
      <c r="C161" s="2"/>
      <c r="D161" s="2"/>
      <c r="E161" s="2"/>
      <c r="F161" s="28"/>
      <c r="G161" s="2"/>
      <c r="H161" s="2"/>
    </row>
    <row r="162" spans="1:8">
      <c r="A162" s="2"/>
      <c r="B162" s="2"/>
      <c r="C162" s="2"/>
      <c r="D162" s="2"/>
      <c r="E162" s="2"/>
      <c r="F162" s="28"/>
      <c r="G162" s="2"/>
      <c r="H162" s="2"/>
    </row>
    <row r="163" spans="1:8">
      <c r="A163" s="2"/>
      <c r="B163" s="2"/>
      <c r="C163" s="2"/>
      <c r="D163" s="2"/>
      <c r="E163" s="2"/>
      <c r="F163" s="28"/>
      <c r="G163" s="2"/>
      <c r="H163" s="2"/>
    </row>
    <row r="164" spans="1:8">
      <c r="A164" s="2"/>
      <c r="B164" s="2"/>
      <c r="C164" s="2"/>
      <c r="D164" s="2"/>
      <c r="E164" s="2"/>
      <c r="F164" s="28"/>
      <c r="G164" s="2"/>
      <c r="H164" s="2"/>
    </row>
    <row r="165" spans="1:8">
      <c r="A165" s="2"/>
      <c r="B165" s="2"/>
      <c r="C165" s="2"/>
      <c r="D165" s="2"/>
      <c r="E165" s="2"/>
      <c r="F165" s="28"/>
      <c r="G165" s="2"/>
      <c r="H165" s="2"/>
    </row>
    <row r="166" spans="1:8">
      <c r="A166" s="2"/>
      <c r="B166" s="2"/>
      <c r="C166" s="2"/>
      <c r="D166" s="2"/>
      <c r="E166" s="2"/>
      <c r="F166" s="28"/>
      <c r="G166" s="2"/>
      <c r="H166" s="2"/>
    </row>
    <row r="167" spans="1:8">
      <c r="A167" s="2"/>
      <c r="B167" s="2"/>
      <c r="C167" s="2"/>
      <c r="D167" s="2"/>
      <c r="E167" s="2"/>
      <c r="F167" s="28"/>
      <c r="G167" s="2"/>
      <c r="H167" s="2"/>
    </row>
    <row r="168" spans="1:8">
      <c r="A168" s="2"/>
      <c r="B168" s="2"/>
      <c r="C168" s="2"/>
      <c r="D168" s="2"/>
      <c r="E168" s="2"/>
      <c r="F168" s="28"/>
      <c r="G168" s="2"/>
      <c r="H168" s="2"/>
    </row>
    <row r="169" spans="1:8">
      <c r="A169" s="2"/>
      <c r="B169" s="2"/>
      <c r="C169" s="2"/>
      <c r="D169" s="2"/>
      <c r="E169" s="2"/>
      <c r="F169" s="28"/>
      <c r="G169" s="2"/>
      <c r="H169" s="2"/>
    </row>
    <row r="170" spans="1:8">
      <c r="A170" s="2"/>
      <c r="B170" s="2"/>
      <c r="C170" s="2"/>
      <c r="D170" s="2"/>
      <c r="E170" s="2"/>
      <c r="F170" s="28"/>
      <c r="G170" s="2"/>
      <c r="H170" s="2"/>
    </row>
    <row r="171" spans="1:8">
      <c r="A171" s="2"/>
      <c r="B171" s="2"/>
      <c r="C171" s="2"/>
      <c r="D171" s="2"/>
      <c r="E171" s="2"/>
      <c r="F171" s="28"/>
      <c r="G171" s="2"/>
      <c r="H171" s="2"/>
    </row>
    <row r="172" spans="1:8">
      <c r="A172" s="2"/>
      <c r="B172" s="2"/>
      <c r="C172" s="2"/>
      <c r="D172" s="2"/>
      <c r="E172" s="2"/>
      <c r="F172" s="28"/>
      <c r="G172" s="2"/>
      <c r="H172" s="2"/>
    </row>
    <row r="173" spans="1:8">
      <c r="A173" s="2"/>
      <c r="B173" s="2"/>
      <c r="C173" s="2"/>
      <c r="D173" s="2"/>
      <c r="E173" s="2"/>
      <c r="F173" s="28"/>
      <c r="G173" s="2"/>
      <c r="H173" s="2"/>
    </row>
    <row r="174" spans="1:8">
      <c r="A174" s="2"/>
      <c r="B174" s="2"/>
      <c r="C174" s="2"/>
      <c r="D174" s="2"/>
      <c r="E174" s="2"/>
      <c r="F174" s="28"/>
      <c r="G174" s="2"/>
      <c r="H174" s="2"/>
    </row>
    <row r="175" spans="1:8">
      <c r="A175" s="2"/>
      <c r="B175" s="2"/>
      <c r="C175" s="2"/>
      <c r="D175" s="2"/>
      <c r="E175" s="2"/>
      <c r="F175" s="28"/>
      <c r="G175" s="2"/>
      <c r="H175" s="2"/>
    </row>
    <row r="176" spans="1:8">
      <c r="A176" s="2"/>
      <c r="B176" s="2"/>
      <c r="C176" s="2"/>
      <c r="D176" s="2"/>
      <c r="E176" s="2"/>
      <c r="F176" s="28"/>
      <c r="G176" s="2"/>
      <c r="H176" s="2"/>
    </row>
    <row r="177" spans="1:8">
      <c r="A177" s="2"/>
      <c r="B177" s="2"/>
      <c r="C177" s="2"/>
      <c r="D177" s="2"/>
      <c r="E177" s="2"/>
      <c r="F177" s="28"/>
      <c r="G177" s="2"/>
      <c r="H177" s="2"/>
    </row>
    <row r="178" spans="1:8">
      <c r="A178" s="2"/>
      <c r="B178" s="2"/>
      <c r="C178" s="2"/>
      <c r="D178" s="2"/>
      <c r="E178" s="2"/>
      <c r="F178" s="28"/>
      <c r="G178" s="2"/>
      <c r="H178" s="2"/>
    </row>
    <row r="179" spans="1:8">
      <c r="A179" s="2"/>
      <c r="B179" s="2"/>
      <c r="C179" s="2"/>
      <c r="D179" s="2"/>
      <c r="E179" s="2"/>
      <c r="F179" s="28"/>
      <c r="G179" s="2"/>
      <c r="H179" s="2"/>
    </row>
    <row r="180" spans="1:8">
      <c r="A180" s="2"/>
      <c r="B180" s="2"/>
      <c r="C180" s="2"/>
      <c r="D180" s="2"/>
      <c r="E180" s="2"/>
      <c r="F180" s="28"/>
      <c r="G180" s="2"/>
      <c r="H180" s="2"/>
    </row>
    <row r="181" spans="1:8">
      <c r="A181" s="2"/>
      <c r="B181" s="2"/>
      <c r="C181" s="2"/>
      <c r="D181" s="2"/>
      <c r="E181" s="2"/>
      <c r="F181" s="28"/>
      <c r="G181" s="2"/>
      <c r="H181" s="2"/>
    </row>
    <row r="182" spans="1:8">
      <c r="A182" s="2"/>
      <c r="B182" s="2"/>
      <c r="C182" s="2"/>
      <c r="D182" s="2"/>
      <c r="E182" s="2"/>
      <c r="F182" s="28"/>
      <c r="G182" s="2"/>
      <c r="H182" s="2"/>
    </row>
    <row r="183" spans="1:8">
      <c r="A183" s="2"/>
      <c r="B183" s="2"/>
      <c r="C183" s="2"/>
      <c r="D183" s="2"/>
      <c r="E183" s="2"/>
      <c r="F183" s="28"/>
      <c r="G183" s="2"/>
      <c r="H183" s="2"/>
    </row>
    <row r="184" spans="1:8">
      <c r="A184" s="2"/>
      <c r="B184" s="2"/>
      <c r="C184" s="2"/>
      <c r="D184" s="2"/>
      <c r="E184" s="2"/>
      <c r="F184" s="28"/>
      <c r="G184" s="2"/>
      <c r="H184" s="2"/>
    </row>
    <row r="185" spans="1:8">
      <c r="A185" s="2"/>
      <c r="B185" s="2"/>
      <c r="C185" s="2"/>
      <c r="D185" s="2"/>
      <c r="E185" s="2"/>
      <c r="F185" s="28"/>
      <c r="G185" s="2"/>
      <c r="H185" s="2"/>
    </row>
    <row r="186" spans="1:8">
      <c r="A186" s="2"/>
      <c r="B186" s="2"/>
      <c r="C186" s="2"/>
      <c r="D186" s="2"/>
      <c r="E186" s="2"/>
      <c r="F186" s="28"/>
      <c r="G186" s="2"/>
      <c r="H186" s="2"/>
    </row>
    <row r="187" spans="1:8">
      <c r="A187" s="2"/>
      <c r="B187" s="2"/>
      <c r="C187" s="2"/>
      <c r="D187" s="2"/>
      <c r="E187" s="2"/>
      <c r="F187" s="28"/>
      <c r="G187" s="2"/>
      <c r="H187" s="2"/>
    </row>
    <row r="188" spans="1:8">
      <c r="A188" s="2"/>
      <c r="B188" s="2"/>
      <c r="C188" s="2"/>
      <c r="D188" s="2"/>
      <c r="E188" s="2"/>
      <c r="F188" s="28"/>
      <c r="G188" s="2"/>
      <c r="H188" s="2"/>
    </row>
    <row r="189" spans="1:8">
      <c r="A189" s="2"/>
      <c r="B189" s="2"/>
      <c r="C189" s="2"/>
      <c r="D189" s="2"/>
      <c r="E189" s="2"/>
      <c r="F189" s="28"/>
      <c r="G189" s="2"/>
      <c r="H189" s="2"/>
    </row>
    <row r="190" spans="1:8">
      <c r="A190" s="2"/>
      <c r="B190" s="2"/>
      <c r="C190" s="2"/>
      <c r="D190" s="2"/>
      <c r="E190" s="2"/>
      <c r="F190" s="28"/>
      <c r="G190" s="2"/>
      <c r="H190" s="2"/>
    </row>
    <row r="191" spans="1:8">
      <c r="A191" s="2"/>
      <c r="B191" s="2"/>
      <c r="C191" s="2"/>
      <c r="D191" s="2"/>
      <c r="E191" s="2"/>
      <c r="F191" s="28"/>
      <c r="G191" s="2"/>
      <c r="H191" s="2"/>
    </row>
    <row r="192" spans="1:8">
      <c r="A192" s="2"/>
      <c r="B192" s="2"/>
      <c r="C192" s="2"/>
      <c r="D192" s="2"/>
      <c r="E192" s="2"/>
      <c r="F192" s="28"/>
      <c r="G192" s="2"/>
      <c r="H192" s="2"/>
    </row>
    <row r="193" spans="1:8">
      <c r="A193" s="2"/>
      <c r="B193" s="2"/>
      <c r="C193" s="2"/>
      <c r="D193" s="2"/>
      <c r="E193" s="2"/>
      <c r="F193" s="28"/>
      <c r="G193" s="2"/>
      <c r="H193" s="2"/>
    </row>
    <row r="194" spans="1:8">
      <c r="A194" s="2"/>
      <c r="B194" s="2"/>
      <c r="C194" s="2"/>
      <c r="D194" s="2"/>
      <c r="E194" s="2"/>
      <c r="F194" s="28"/>
      <c r="G194" s="2"/>
      <c r="H194" s="2"/>
    </row>
    <row r="195" spans="1:8">
      <c r="A195" s="2"/>
      <c r="B195" s="2"/>
      <c r="C195" s="2"/>
      <c r="D195" s="2"/>
      <c r="E195" s="2"/>
      <c r="F195" s="28"/>
      <c r="G195" s="2"/>
      <c r="H195" s="2"/>
    </row>
    <row r="196" spans="1:8">
      <c r="A196" s="2"/>
      <c r="B196" s="2"/>
      <c r="C196" s="2"/>
      <c r="D196" s="2"/>
      <c r="E196" s="2"/>
      <c r="F196" s="28"/>
      <c r="G196" s="2"/>
      <c r="H196" s="2"/>
    </row>
    <row r="197" spans="1:8">
      <c r="A197" s="2"/>
      <c r="B197" s="2"/>
      <c r="C197" s="2"/>
      <c r="D197" s="2"/>
      <c r="E197" s="2"/>
      <c r="F197" s="28"/>
      <c r="G197" s="2"/>
      <c r="H197" s="2"/>
    </row>
    <row r="198" spans="1:8">
      <c r="A198" s="2"/>
      <c r="B198" s="2"/>
      <c r="C198" s="2"/>
      <c r="D198" s="2"/>
      <c r="E198" s="2"/>
      <c r="F198" s="28"/>
      <c r="G198" s="2"/>
      <c r="H198" s="2"/>
    </row>
    <row r="199" spans="1:8">
      <c r="A199" s="2"/>
      <c r="B199" s="2"/>
      <c r="C199" s="2"/>
      <c r="D199" s="2"/>
      <c r="E199" s="2"/>
      <c r="F199" s="28"/>
      <c r="G199" s="2"/>
      <c r="H199" s="2"/>
    </row>
    <row r="200" spans="1:8">
      <c r="A200" s="2"/>
      <c r="B200" s="2"/>
      <c r="C200" s="2"/>
      <c r="D200" s="2"/>
      <c r="E200" s="2"/>
      <c r="F200" s="28"/>
      <c r="G200" s="2"/>
      <c r="H200" s="2"/>
    </row>
    <row r="201" spans="1:8">
      <c r="A201" s="2"/>
      <c r="B201" s="2"/>
      <c r="C201" s="2"/>
      <c r="D201" s="2"/>
      <c r="E201" s="2"/>
      <c r="F201" s="28"/>
      <c r="G201" s="2"/>
      <c r="H201" s="2"/>
    </row>
    <row r="202" spans="1:8">
      <c r="A202" s="2"/>
      <c r="B202" s="2"/>
      <c r="C202" s="2"/>
      <c r="D202" s="2"/>
      <c r="E202" s="2"/>
      <c r="F202" s="28"/>
      <c r="G202" s="2"/>
      <c r="H202" s="2"/>
    </row>
    <row r="203" spans="1:8">
      <c r="A203" s="2"/>
      <c r="B203" s="2"/>
      <c r="C203" s="2"/>
      <c r="D203" s="2"/>
      <c r="E203" s="2"/>
      <c r="F203" s="28"/>
      <c r="G203" s="2"/>
      <c r="H203" s="2"/>
    </row>
    <row r="204" spans="1:8">
      <c r="A204" s="2"/>
      <c r="B204" s="2"/>
      <c r="C204" s="2"/>
      <c r="D204" s="2"/>
      <c r="E204" s="2"/>
      <c r="F204" s="28"/>
      <c r="G204" s="2"/>
      <c r="H204" s="2"/>
    </row>
    <row r="205" spans="1:8">
      <c r="A205" s="2"/>
      <c r="B205" s="2"/>
      <c r="C205" s="2"/>
      <c r="D205" s="2"/>
      <c r="E205" s="2"/>
      <c r="F205" s="28"/>
      <c r="G205" s="2"/>
      <c r="H205" s="2"/>
    </row>
    <row r="206" spans="1:8">
      <c r="A206" s="2"/>
      <c r="B206" s="2"/>
      <c r="C206" s="2"/>
      <c r="D206" s="2"/>
      <c r="E206" s="2"/>
      <c r="F206" s="28"/>
      <c r="G206" s="2"/>
      <c r="H206" s="2"/>
    </row>
    <row r="207" spans="1:8">
      <c r="A207" s="2"/>
      <c r="B207" s="2"/>
      <c r="C207" s="2"/>
      <c r="D207" s="2"/>
      <c r="E207" s="2"/>
      <c r="F207" s="28"/>
      <c r="G207" s="2"/>
      <c r="H207" s="2"/>
    </row>
    <row r="208" spans="1:8">
      <c r="A208" s="2"/>
      <c r="B208" s="2"/>
      <c r="C208" s="2"/>
      <c r="D208" s="2"/>
      <c r="E208" s="2"/>
      <c r="F208" s="28"/>
      <c r="G208" s="2"/>
      <c r="H208" s="2"/>
    </row>
    <row r="209" spans="1:8">
      <c r="A209" s="2"/>
      <c r="B209" s="2"/>
      <c r="C209" s="2"/>
      <c r="D209" s="2"/>
      <c r="E209" s="2"/>
      <c r="F209" s="28"/>
      <c r="G209" s="2"/>
      <c r="H209" s="2"/>
    </row>
    <row r="210" spans="1:8">
      <c r="A210" s="2"/>
      <c r="B210" s="2"/>
      <c r="C210" s="2"/>
      <c r="D210" s="2"/>
      <c r="E210" s="2"/>
      <c r="F210" s="28"/>
      <c r="G210" s="2"/>
      <c r="H210" s="2"/>
    </row>
    <row r="211" spans="1:8">
      <c r="A211" s="2"/>
      <c r="B211" s="2"/>
      <c r="C211" s="2"/>
      <c r="D211" s="2"/>
      <c r="E211" s="2"/>
      <c r="F211" s="28"/>
      <c r="G211" s="2"/>
      <c r="H211" s="2"/>
    </row>
    <row r="212" spans="1:8">
      <c r="A212" s="2"/>
      <c r="B212" s="2"/>
      <c r="C212" s="2"/>
      <c r="D212" s="2"/>
      <c r="E212" s="2"/>
      <c r="F212" s="28"/>
      <c r="G212" s="2"/>
      <c r="H212" s="2"/>
    </row>
    <row r="213" spans="1:8">
      <c r="A213" s="2"/>
      <c r="B213" s="2"/>
      <c r="C213" s="2"/>
      <c r="D213" s="2"/>
      <c r="E213" s="2"/>
      <c r="F213" s="28"/>
      <c r="G213" s="2"/>
      <c r="H213" s="2"/>
    </row>
    <row r="214" spans="1:8">
      <c r="A214" s="2"/>
      <c r="B214" s="2"/>
      <c r="C214" s="2"/>
      <c r="D214" s="2"/>
      <c r="E214" s="2"/>
      <c r="F214" s="28"/>
      <c r="G214" s="2"/>
      <c r="H214" s="2"/>
    </row>
    <row r="215" spans="1:8">
      <c r="A215" s="2"/>
      <c r="B215" s="2"/>
      <c r="C215" s="2"/>
      <c r="D215" s="2"/>
      <c r="E215" s="2"/>
      <c r="F215" s="28"/>
      <c r="G215" s="2"/>
      <c r="H215" s="2"/>
    </row>
  </sheetData>
  <mergeCells count="3">
    <mergeCell ref="A3:A4"/>
    <mergeCell ref="B3:E3"/>
    <mergeCell ref="A1:D1"/>
  </mergeCells>
  <conditionalFormatting sqref="B5:B15">
    <cfRule type="expression" dxfId="29" priority="1">
      <formula>LEN(B5)&gt;0</formula>
    </cfRule>
  </conditionalFormatting>
  <conditionalFormatting sqref="C5:C15">
    <cfRule type="expression" dxfId="28" priority="2">
      <formula>LEN(C5)&gt;0</formula>
    </cfRule>
  </conditionalFormatting>
  <conditionalFormatting sqref="D5:D15">
    <cfRule type="expression" dxfId="27" priority="3">
      <formula>LEN(D5)&gt;0</formula>
    </cfRule>
  </conditionalFormatting>
  <conditionalFormatting sqref="E5:E15">
    <cfRule type="expression" dxfId="26" priority="4">
      <formula>LEN(E5)&gt;0</formula>
    </cfRule>
  </conditionalFormatting>
  <pageMargins left="0.3" right="0.3" top="0.5" bottom="0.5" header="0.5" footer="0.5"/>
  <pageSetup paperSize="8" fitToHeight="0" orientation="landscape"/>
  <headerFooter>
    <oddHeader>&amp;C&amp;"Aptos"&amp;12&amp;KFF0000 OFFICIAL&amp;1#_x000D_</oddHeader>
    <oddFooter>&amp;C_x000D_&amp;1#&amp;"Aptos"&amp;12&amp;KFF0000 OFFICIAL</oddFoot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AP218"/>
  <sheetViews>
    <sheetView showGridLines="0" zoomScale="75" zoomScaleNormal="75" workbookViewId="0">
      <pane ySplit="5" topLeftCell="A15" activePane="bottomLeft" state="frozen"/>
      <selection pane="bottomLeft" activeCell="A3" sqref="A3:XFD3"/>
    </sheetView>
  </sheetViews>
  <sheetFormatPr defaultColWidth="8.8984375" defaultRowHeight="13.8"/>
  <cols>
    <col min="1" max="1" width="40" customWidth="1"/>
    <col min="2" max="5" width="37" customWidth="1"/>
    <col min="6" max="6" width="12" style="31" hidden="1" customWidth="1"/>
    <col min="8" max="11" width="13" customWidth="1"/>
  </cols>
  <sheetData>
    <row r="1" spans="1:42" s="22" customFormat="1" ht="134.1" customHeight="1">
      <c r="A1" s="89" t="s">
        <v>77</v>
      </c>
      <c r="B1" s="89"/>
      <c r="C1" s="89"/>
      <c r="D1" s="89"/>
      <c r="E1" s="21"/>
      <c r="F1" s="28"/>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row>
    <row r="2" spans="1:42" s="34" customFormat="1" ht="50.1" customHeight="1">
      <c r="A2" s="90" t="s">
        <v>93</v>
      </c>
      <c r="B2" s="90"/>
      <c r="C2" s="90"/>
      <c r="D2" s="35" t="str">
        <f>IF(COUNTBLANK(F6:F17)&gt;0,"Not yet completed",CHOOSE(MIN(F6:F17),"Emerging","Evolving","Embedded","Evaluated"))</f>
        <v>Not yet completed</v>
      </c>
      <c r="E2" s="49" t="str">
        <f>HYPERLINK("#Overview!A1","BACK TO OVERVIEW")</f>
        <v>BACK TO OVERVIEW</v>
      </c>
      <c r="F2" s="33"/>
      <c r="G2"/>
      <c r="H2"/>
      <c r="I2"/>
    </row>
    <row r="3" spans="1:42" ht="50.25" customHeight="1">
      <c r="A3" s="91" t="s">
        <v>100</v>
      </c>
      <c r="B3" s="92"/>
      <c r="C3" s="92"/>
      <c r="D3" s="92"/>
      <c r="E3" s="92"/>
      <c r="F3" s="28"/>
    </row>
    <row r="4" spans="1:42" ht="30.9" customHeight="1">
      <c r="A4" s="86" t="s">
        <v>68</v>
      </c>
      <c r="B4" s="86" t="s">
        <v>0</v>
      </c>
      <c r="C4" s="87"/>
      <c r="D4" s="87"/>
      <c r="E4" s="87"/>
      <c r="F4" s="29"/>
    </row>
    <row r="5" spans="1:42" ht="81">
      <c r="A5" s="88"/>
      <c r="B5" s="20" t="s">
        <v>73</v>
      </c>
      <c r="C5" s="20" t="s">
        <v>74</v>
      </c>
      <c r="D5" s="20" t="s">
        <v>75</v>
      </c>
      <c r="E5" s="20" t="s">
        <v>76</v>
      </c>
      <c r="F5" s="29"/>
    </row>
    <row r="6" spans="1:42" ht="78" customHeight="1">
      <c r="A6" s="71" t="s">
        <v>12</v>
      </c>
      <c r="B6" s="55"/>
      <c r="C6" s="55"/>
      <c r="D6" s="55"/>
      <c r="E6" s="55"/>
      <c r="F6" s="53" t="str">
        <f>IF(E6&lt;&gt;"",4,IF(D6&lt;&gt;"",3,IF(C6&lt;&gt;"",2,IF(B6&lt;&gt;"",1,""))))</f>
        <v/>
      </c>
    </row>
    <row r="7" spans="1:42" ht="78" customHeight="1">
      <c r="A7" s="71" t="s">
        <v>13</v>
      </c>
      <c r="B7" s="55" t="s">
        <v>88</v>
      </c>
      <c r="C7" s="55"/>
      <c r="D7" s="55"/>
      <c r="E7" s="55"/>
      <c r="F7" s="53">
        <f>IF(E7&lt;&gt;"",4,IF(D7&lt;&gt;"",3,IF(C7&lt;&gt;"",2,IF(B7&lt;&gt;"",1,""))))</f>
        <v>1</v>
      </c>
    </row>
    <row r="8" spans="1:42" ht="71.099999999999994" customHeight="1">
      <c r="A8" s="71" t="s">
        <v>14</v>
      </c>
      <c r="B8" s="55"/>
      <c r="C8" s="55"/>
      <c r="D8" s="55"/>
      <c r="E8" s="55"/>
      <c r="F8" s="53" t="str">
        <f>IF(E8&lt;&gt;"",4,IF(D8&lt;&gt;"",3,IF(C8&lt;&gt;"",2,IF(B8&lt;&gt;"",1,""))))</f>
        <v/>
      </c>
    </row>
    <row r="9" spans="1:42" ht="84.9" customHeight="1">
      <c r="A9" s="71" t="s">
        <v>15</v>
      </c>
      <c r="B9" s="55" t="s">
        <v>88</v>
      </c>
      <c r="C9" s="55"/>
      <c r="D9" s="55"/>
      <c r="E9" s="55"/>
      <c r="F9" s="53">
        <f>IF(E9&lt;&gt;"",4,IF(D9&lt;&gt;"",3,IF(C9&lt;&gt;"",2,IF(B9&lt;&gt;"",1,""))))</f>
        <v>1</v>
      </c>
    </row>
    <row r="10" spans="1:42" ht="63.9" customHeight="1">
      <c r="A10" s="71" t="s">
        <v>16</v>
      </c>
      <c r="B10" s="55"/>
      <c r="C10" s="55"/>
      <c r="D10" s="55"/>
      <c r="E10" s="55"/>
      <c r="F10" s="53" t="str">
        <f t="shared" ref="F10:F17" si="0">IF(E10&lt;&gt;"",4,IF(D10&lt;&gt;"",3,IF(C10&lt;&gt;"",2,IF(B10&lt;&gt;"",1,""))))</f>
        <v/>
      </c>
    </row>
    <row r="11" spans="1:42" ht="71.099999999999994" customHeight="1">
      <c r="A11" s="71" t="s">
        <v>17</v>
      </c>
      <c r="B11" s="55"/>
      <c r="C11" s="55"/>
      <c r="D11" s="55"/>
      <c r="E11" s="55"/>
      <c r="F11" s="53" t="str">
        <f t="shared" si="0"/>
        <v/>
      </c>
    </row>
    <row r="12" spans="1:42" ht="50.1" customHeight="1">
      <c r="A12" s="71" t="s">
        <v>18</v>
      </c>
      <c r="B12" s="55"/>
      <c r="C12" s="55"/>
      <c r="D12" s="55"/>
      <c r="E12" s="55"/>
      <c r="F12" s="53" t="str">
        <f t="shared" si="0"/>
        <v/>
      </c>
    </row>
    <row r="13" spans="1:42" ht="63.9" customHeight="1">
      <c r="A13" s="71" t="s">
        <v>19</v>
      </c>
      <c r="B13" s="55"/>
      <c r="C13" s="55"/>
      <c r="D13" s="55"/>
      <c r="E13" s="55"/>
      <c r="F13" s="53" t="str">
        <f t="shared" si="0"/>
        <v/>
      </c>
    </row>
    <row r="14" spans="1:42" ht="92.1" customHeight="1">
      <c r="A14" s="71" t="s">
        <v>20</v>
      </c>
      <c r="B14" s="55"/>
      <c r="C14" s="55"/>
      <c r="D14" s="55"/>
      <c r="E14" s="55"/>
      <c r="F14" s="53" t="str">
        <f t="shared" si="0"/>
        <v/>
      </c>
    </row>
    <row r="15" spans="1:42" ht="50.1" customHeight="1">
      <c r="A15" s="71" t="s">
        <v>21</v>
      </c>
      <c r="B15" s="55"/>
      <c r="C15" s="55"/>
      <c r="D15" s="55"/>
      <c r="E15" s="55"/>
      <c r="F15" s="53" t="str">
        <f t="shared" si="0"/>
        <v/>
      </c>
    </row>
    <row r="16" spans="1:42" ht="71.099999999999994" customHeight="1">
      <c r="A16" s="71" t="s">
        <v>22</v>
      </c>
      <c r="B16" s="55"/>
      <c r="C16" s="55"/>
      <c r="D16" s="55"/>
      <c r="E16" s="55"/>
      <c r="F16" s="53" t="str">
        <f t="shared" si="0"/>
        <v/>
      </c>
    </row>
    <row r="17" spans="1:6" ht="63.9" customHeight="1">
      <c r="A17" s="71" t="s">
        <v>23</v>
      </c>
      <c r="B17" s="55"/>
      <c r="C17" s="55"/>
      <c r="D17" s="55"/>
      <c r="E17" s="55"/>
      <c r="F17" s="53" t="str">
        <f t="shared" si="0"/>
        <v/>
      </c>
    </row>
    <row r="20" spans="1:6" ht="18">
      <c r="A20" s="58"/>
    </row>
    <row r="136" spans="1:6">
      <c r="A136" s="2"/>
      <c r="B136" s="2"/>
      <c r="C136" s="2"/>
      <c r="D136" s="2"/>
      <c r="E136" s="2"/>
      <c r="F136" s="28"/>
    </row>
    <row r="137" spans="1:6">
      <c r="A137" s="2"/>
      <c r="B137" s="2"/>
      <c r="C137" s="2"/>
      <c r="D137" s="2"/>
      <c r="E137" s="2"/>
      <c r="F137" s="28"/>
    </row>
    <row r="138" spans="1:6">
      <c r="A138" s="2"/>
      <c r="B138" s="2"/>
      <c r="C138" s="2"/>
      <c r="D138" s="2"/>
      <c r="E138" s="2"/>
      <c r="F138" s="28"/>
    </row>
    <row r="139" spans="1:6">
      <c r="A139" s="2"/>
      <c r="B139" s="2"/>
      <c r="C139" s="2"/>
      <c r="D139" s="2"/>
      <c r="E139" s="2"/>
      <c r="F139" s="28"/>
    </row>
    <row r="140" spans="1:6">
      <c r="A140" s="2"/>
      <c r="B140" s="2"/>
      <c r="C140" s="2"/>
      <c r="D140" s="2"/>
      <c r="E140" s="2"/>
      <c r="F140" s="28"/>
    </row>
    <row r="141" spans="1:6">
      <c r="A141" s="2"/>
      <c r="B141" s="2"/>
      <c r="C141" s="2"/>
      <c r="D141" s="2"/>
      <c r="E141" s="2"/>
      <c r="F141" s="28"/>
    </row>
    <row r="142" spans="1:6">
      <c r="A142" s="2"/>
      <c r="B142" s="2"/>
      <c r="C142" s="2"/>
      <c r="D142" s="2"/>
      <c r="E142" s="2"/>
      <c r="F142" s="28"/>
    </row>
    <row r="143" spans="1:6">
      <c r="A143" s="2"/>
      <c r="B143" s="2"/>
      <c r="C143" s="2"/>
      <c r="D143" s="2"/>
      <c r="E143" s="2"/>
      <c r="F143" s="28"/>
    </row>
    <row r="144" spans="1:6">
      <c r="A144" s="2"/>
      <c r="B144" s="2"/>
      <c r="C144" s="2"/>
      <c r="D144" s="2"/>
      <c r="E144" s="2"/>
      <c r="F144" s="28"/>
    </row>
    <row r="145" spans="1:6">
      <c r="A145" s="2"/>
      <c r="B145" s="2"/>
      <c r="C145" s="2"/>
      <c r="D145" s="2"/>
      <c r="E145" s="2"/>
      <c r="F145" s="28"/>
    </row>
    <row r="146" spans="1:6">
      <c r="A146" s="2"/>
      <c r="B146" s="2"/>
      <c r="C146" s="2"/>
      <c r="D146" s="2"/>
      <c r="E146" s="2"/>
      <c r="F146" s="28"/>
    </row>
    <row r="147" spans="1:6">
      <c r="A147" s="2"/>
      <c r="B147" s="2"/>
      <c r="C147" s="2"/>
      <c r="D147" s="2"/>
      <c r="E147" s="2"/>
      <c r="F147" s="28"/>
    </row>
    <row r="148" spans="1:6">
      <c r="A148" s="2"/>
      <c r="B148" s="2"/>
      <c r="C148" s="2"/>
      <c r="D148" s="2"/>
      <c r="E148" s="2"/>
      <c r="F148" s="28"/>
    </row>
    <row r="149" spans="1:6">
      <c r="A149" s="2"/>
      <c r="B149" s="2"/>
      <c r="C149" s="2"/>
      <c r="D149" s="2"/>
      <c r="E149" s="2"/>
      <c r="F149" s="28"/>
    </row>
    <row r="150" spans="1:6">
      <c r="A150" s="2"/>
      <c r="B150" s="2"/>
      <c r="C150" s="2"/>
      <c r="D150" s="2"/>
      <c r="E150" s="2"/>
      <c r="F150" s="28"/>
    </row>
    <row r="151" spans="1:6">
      <c r="A151" s="2"/>
      <c r="B151" s="2"/>
      <c r="C151" s="2"/>
      <c r="D151" s="2"/>
      <c r="E151" s="2"/>
      <c r="F151" s="28"/>
    </row>
    <row r="152" spans="1:6">
      <c r="A152" s="2"/>
      <c r="B152" s="2"/>
      <c r="C152" s="2"/>
      <c r="D152" s="2"/>
      <c r="E152" s="2"/>
      <c r="F152" s="28"/>
    </row>
    <row r="153" spans="1:6">
      <c r="A153" s="2"/>
      <c r="B153" s="2"/>
      <c r="C153" s="2"/>
      <c r="D153" s="2"/>
      <c r="E153" s="2"/>
      <c r="F153" s="28"/>
    </row>
    <row r="154" spans="1:6">
      <c r="A154" s="2"/>
      <c r="B154" s="2"/>
      <c r="C154" s="2"/>
      <c r="D154" s="2"/>
      <c r="E154" s="2"/>
      <c r="F154" s="28"/>
    </row>
    <row r="155" spans="1:6">
      <c r="A155" s="2"/>
      <c r="B155" s="2"/>
      <c r="C155" s="2"/>
      <c r="D155" s="2"/>
      <c r="E155" s="2"/>
      <c r="F155" s="28"/>
    </row>
    <row r="156" spans="1:6">
      <c r="A156" s="2"/>
      <c r="B156" s="2"/>
      <c r="C156" s="2"/>
      <c r="D156" s="2"/>
      <c r="E156" s="2"/>
      <c r="F156" s="28"/>
    </row>
    <row r="157" spans="1:6">
      <c r="A157" s="2"/>
      <c r="B157" s="2"/>
      <c r="C157" s="2"/>
      <c r="D157" s="2"/>
      <c r="E157" s="2"/>
      <c r="F157" s="28"/>
    </row>
    <row r="158" spans="1:6">
      <c r="A158" s="2"/>
      <c r="B158" s="2"/>
      <c r="C158" s="2"/>
      <c r="D158" s="2"/>
      <c r="E158" s="2"/>
      <c r="F158" s="28"/>
    </row>
    <row r="159" spans="1:6">
      <c r="A159" s="2"/>
      <c r="B159" s="2"/>
      <c r="C159" s="2"/>
      <c r="D159" s="2"/>
      <c r="E159" s="2"/>
      <c r="F159" s="28"/>
    </row>
    <row r="160" spans="1:6">
      <c r="A160" s="2"/>
      <c r="B160" s="2"/>
      <c r="C160" s="2"/>
      <c r="D160" s="2"/>
      <c r="E160" s="2"/>
      <c r="F160" s="28"/>
    </row>
    <row r="161" spans="1:6">
      <c r="A161" s="2"/>
      <c r="B161" s="2"/>
      <c r="C161" s="2"/>
      <c r="D161" s="2"/>
      <c r="E161" s="2"/>
      <c r="F161" s="28"/>
    </row>
    <row r="162" spans="1:6">
      <c r="A162" s="2"/>
      <c r="B162" s="2"/>
      <c r="C162" s="2"/>
      <c r="D162" s="2"/>
      <c r="E162" s="2"/>
      <c r="F162" s="28"/>
    </row>
    <row r="163" spans="1:6">
      <c r="A163" s="2"/>
      <c r="B163" s="2"/>
      <c r="C163" s="2"/>
      <c r="D163" s="2"/>
      <c r="E163" s="2"/>
      <c r="F163" s="28"/>
    </row>
    <row r="164" spans="1:6">
      <c r="A164" s="2"/>
      <c r="B164" s="2"/>
      <c r="C164" s="2"/>
      <c r="D164" s="2"/>
      <c r="E164" s="2"/>
      <c r="F164" s="28"/>
    </row>
    <row r="165" spans="1:6">
      <c r="A165" s="2"/>
      <c r="B165" s="2"/>
      <c r="C165" s="2"/>
      <c r="D165" s="2"/>
      <c r="E165" s="2"/>
      <c r="F165" s="28"/>
    </row>
    <row r="166" spans="1:6">
      <c r="A166" s="2"/>
      <c r="B166" s="2"/>
      <c r="C166" s="2"/>
      <c r="D166" s="2"/>
      <c r="E166" s="2"/>
      <c r="F166" s="28"/>
    </row>
    <row r="167" spans="1:6">
      <c r="A167" s="2"/>
      <c r="B167" s="2"/>
      <c r="C167" s="2"/>
      <c r="D167" s="2"/>
      <c r="E167" s="2"/>
      <c r="F167" s="28"/>
    </row>
    <row r="168" spans="1:6">
      <c r="A168" s="2"/>
      <c r="B168" s="2"/>
      <c r="C168" s="2"/>
      <c r="D168" s="2"/>
      <c r="E168" s="2"/>
      <c r="F168" s="28"/>
    </row>
    <row r="169" spans="1:6">
      <c r="A169" s="2"/>
      <c r="B169" s="2"/>
      <c r="C169" s="2"/>
      <c r="D169" s="2"/>
      <c r="E169" s="2"/>
      <c r="F169" s="28"/>
    </row>
    <row r="170" spans="1:6">
      <c r="A170" s="2"/>
      <c r="B170" s="2"/>
      <c r="C170" s="2"/>
      <c r="D170" s="2"/>
      <c r="E170" s="2"/>
      <c r="F170" s="28"/>
    </row>
    <row r="171" spans="1:6">
      <c r="A171" s="2"/>
      <c r="B171" s="2"/>
      <c r="C171" s="2"/>
      <c r="D171" s="2"/>
      <c r="E171" s="2"/>
      <c r="F171" s="28"/>
    </row>
    <row r="172" spans="1:6">
      <c r="A172" s="2"/>
      <c r="B172" s="2"/>
      <c r="C172" s="2"/>
      <c r="D172" s="2"/>
      <c r="E172" s="2"/>
      <c r="F172" s="28"/>
    </row>
    <row r="173" spans="1:6">
      <c r="A173" s="2"/>
      <c r="B173" s="2"/>
      <c r="C173" s="2"/>
      <c r="D173" s="2"/>
      <c r="E173" s="2"/>
      <c r="F173" s="28"/>
    </row>
    <row r="174" spans="1:6">
      <c r="A174" s="2"/>
      <c r="B174" s="2"/>
      <c r="C174" s="2"/>
      <c r="D174" s="2"/>
      <c r="E174" s="2"/>
      <c r="F174" s="28"/>
    </row>
    <row r="175" spans="1:6">
      <c r="A175" s="2"/>
      <c r="B175" s="2"/>
      <c r="C175" s="2"/>
      <c r="D175" s="2"/>
      <c r="E175" s="2"/>
      <c r="F175" s="28"/>
    </row>
    <row r="176" spans="1:6">
      <c r="A176" s="2"/>
      <c r="B176" s="2"/>
      <c r="C176" s="2"/>
      <c r="D176" s="2"/>
      <c r="E176" s="2"/>
      <c r="F176" s="28"/>
    </row>
    <row r="177" spans="1:6">
      <c r="A177" s="2"/>
      <c r="B177" s="2"/>
      <c r="C177" s="2"/>
      <c r="D177" s="2"/>
      <c r="E177" s="2"/>
      <c r="F177" s="28"/>
    </row>
    <row r="178" spans="1:6">
      <c r="A178" s="2"/>
      <c r="B178" s="2"/>
      <c r="C178" s="2"/>
      <c r="D178" s="2"/>
      <c r="E178" s="2"/>
      <c r="F178" s="28"/>
    </row>
    <row r="179" spans="1:6">
      <c r="A179" s="2"/>
      <c r="B179" s="2"/>
      <c r="C179" s="2"/>
      <c r="D179" s="2"/>
      <c r="E179" s="2"/>
      <c r="F179" s="28"/>
    </row>
    <row r="180" spans="1:6">
      <c r="A180" s="2"/>
      <c r="B180" s="2"/>
      <c r="C180" s="2"/>
      <c r="D180" s="2"/>
      <c r="E180" s="2"/>
      <c r="F180" s="28"/>
    </row>
    <row r="181" spans="1:6">
      <c r="A181" s="2"/>
      <c r="B181" s="2"/>
      <c r="C181" s="2"/>
      <c r="D181" s="2"/>
      <c r="E181" s="2"/>
      <c r="F181" s="28"/>
    </row>
    <row r="182" spans="1:6">
      <c r="A182" s="2"/>
      <c r="B182" s="2"/>
      <c r="C182" s="2"/>
      <c r="D182" s="2"/>
      <c r="E182" s="2"/>
      <c r="F182" s="28"/>
    </row>
    <row r="183" spans="1:6">
      <c r="A183" s="2"/>
      <c r="B183" s="2"/>
      <c r="C183" s="2"/>
      <c r="D183" s="2"/>
      <c r="E183" s="2"/>
      <c r="F183" s="28"/>
    </row>
    <row r="184" spans="1:6">
      <c r="A184" s="2"/>
      <c r="B184" s="2"/>
      <c r="C184" s="2"/>
      <c r="D184" s="2"/>
      <c r="E184" s="2"/>
      <c r="F184" s="28"/>
    </row>
    <row r="185" spans="1:6">
      <c r="A185" s="2"/>
      <c r="B185" s="2"/>
      <c r="C185" s="2"/>
      <c r="D185" s="2"/>
      <c r="E185" s="2"/>
      <c r="F185" s="28"/>
    </row>
    <row r="186" spans="1:6">
      <c r="A186" s="2"/>
      <c r="B186" s="2"/>
      <c r="C186" s="2"/>
      <c r="D186" s="2"/>
      <c r="E186" s="2"/>
      <c r="F186" s="28"/>
    </row>
    <row r="187" spans="1:6">
      <c r="A187" s="2"/>
      <c r="B187" s="2"/>
      <c r="C187" s="2"/>
      <c r="D187" s="2"/>
      <c r="E187" s="2"/>
      <c r="F187" s="28"/>
    </row>
    <row r="188" spans="1:6">
      <c r="A188" s="2"/>
      <c r="B188" s="2"/>
      <c r="C188" s="2"/>
      <c r="D188" s="2"/>
      <c r="E188" s="2"/>
      <c r="F188" s="28"/>
    </row>
    <row r="189" spans="1:6">
      <c r="A189" s="2"/>
      <c r="B189" s="2"/>
      <c r="C189" s="2"/>
      <c r="D189" s="2"/>
      <c r="E189" s="2"/>
      <c r="F189" s="28"/>
    </row>
    <row r="190" spans="1:6">
      <c r="A190" s="2"/>
      <c r="B190" s="2"/>
      <c r="C190" s="2"/>
      <c r="D190" s="2"/>
      <c r="E190" s="2"/>
      <c r="F190" s="28"/>
    </row>
    <row r="191" spans="1:6">
      <c r="A191" s="2"/>
      <c r="B191" s="2"/>
      <c r="C191" s="2"/>
      <c r="D191" s="2"/>
      <c r="E191" s="2"/>
      <c r="F191" s="28"/>
    </row>
    <row r="192" spans="1:6">
      <c r="A192" s="2"/>
      <c r="B192" s="2"/>
      <c r="C192" s="2"/>
      <c r="D192" s="2"/>
      <c r="E192" s="2"/>
      <c r="F192" s="28"/>
    </row>
    <row r="193" spans="1:6">
      <c r="A193" s="2"/>
      <c r="B193" s="2"/>
      <c r="C193" s="2"/>
      <c r="D193" s="2"/>
      <c r="E193" s="2"/>
      <c r="F193" s="28"/>
    </row>
    <row r="194" spans="1:6">
      <c r="A194" s="2"/>
      <c r="B194" s="2"/>
      <c r="C194" s="2"/>
      <c r="D194" s="2"/>
      <c r="E194" s="2"/>
      <c r="F194" s="28"/>
    </row>
    <row r="195" spans="1:6">
      <c r="A195" s="2"/>
      <c r="B195" s="2"/>
      <c r="C195" s="2"/>
      <c r="D195" s="2"/>
      <c r="E195" s="2"/>
      <c r="F195" s="28"/>
    </row>
    <row r="196" spans="1:6">
      <c r="A196" s="2"/>
      <c r="B196" s="2"/>
      <c r="C196" s="2"/>
      <c r="D196" s="2"/>
      <c r="E196" s="2"/>
      <c r="F196" s="28"/>
    </row>
    <row r="197" spans="1:6">
      <c r="A197" s="2"/>
      <c r="B197" s="2"/>
      <c r="C197" s="2"/>
      <c r="D197" s="2"/>
      <c r="E197" s="2"/>
      <c r="F197" s="28"/>
    </row>
    <row r="198" spans="1:6">
      <c r="A198" s="2"/>
      <c r="B198" s="2"/>
      <c r="C198" s="2"/>
      <c r="D198" s="2"/>
      <c r="E198" s="2"/>
      <c r="F198" s="28"/>
    </row>
    <row r="199" spans="1:6">
      <c r="A199" s="2"/>
      <c r="B199" s="2"/>
      <c r="C199" s="2"/>
      <c r="D199" s="2"/>
      <c r="E199" s="2"/>
      <c r="F199" s="28"/>
    </row>
    <row r="200" spans="1:6">
      <c r="A200" s="2"/>
      <c r="B200" s="2"/>
      <c r="C200" s="2"/>
      <c r="D200" s="2"/>
      <c r="E200" s="2"/>
      <c r="F200" s="28"/>
    </row>
    <row r="201" spans="1:6">
      <c r="A201" s="2"/>
      <c r="B201" s="2"/>
      <c r="C201" s="2"/>
      <c r="D201" s="2"/>
      <c r="E201" s="2"/>
      <c r="F201" s="28"/>
    </row>
    <row r="202" spans="1:6">
      <c r="A202" s="2"/>
      <c r="B202" s="2"/>
      <c r="C202" s="2"/>
      <c r="D202" s="2"/>
      <c r="E202" s="2"/>
      <c r="F202" s="28"/>
    </row>
    <row r="203" spans="1:6">
      <c r="A203" s="2"/>
      <c r="B203" s="2"/>
      <c r="C203" s="2"/>
      <c r="D203" s="2"/>
      <c r="E203" s="2"/>
      <c r="F203" s="28"/>
    </row>
    <row r="204" spans="1:6">
      <c r="A204" s="2"/>
      <c r="B204" s="2"/>
      <c r="C204" s="2"/>
      <c r="D204" s="2"/>
      <c r="E204" s="2"/>
      <c r="F204" s="28"/>
    </row>
    <row r="205" spans="1:6">
      <c r="A205" s="2"/>
      <c r="B205" s="2"/>
      <c r="C205" s="2"/>
      <c r="D205" s="2"/>
      <c r="E205" s="2"/>
      <c r="F205" s="28"/>
    </row>
    <row r="206" spans="1:6">
      <c r="A206" s="2"/>
      <c r="B206" s="2"/>
      <c r="C206" s="2"/>
      <c r="D206" s="2"/>
      <c r="E206" s="2"/>
      <c r="F206" s="28"/>
    </row>
    <row r="207" spans="1:6">
      <c r="A207" s="2"/>
      <c r="B207" s="2"/>
      <c r="C207" s="2"/>
      <c r="D207" s="2"/>
      <c r="E207" s="2"/>
      <c r="F207" s="28"/>
    </row>
    <row r="208" spans="1:6">
      <c r="A208" s="2"/>
      <c r="B208" s="2"/>
      <c r="C208" s="2"/>
      <c r="D208" s="2"/>
      <c r="E208" s="2"/>
      <c r="F208" s="28"/>
    </row>
    <row r="209" spans="1:6">
      <c r="A209" s="2"/>
      <c r="B209" s="2"/>
      <c r="C209" s="2"/>
      <c r="D209" s="2"/>
      <c r="E209" s="2"/>
      <c r="F209" s="28"/>
    </row>
    <row r="210" spans="1:6">
      <c r="A210" s="2"/>
      <c r="B210" s="2"/>
      <c r="C210" s="2"/>
      <c r="D210" s="2"/>
      <c r="E210" s="2"/>
      <c r="F210" s="28"/>
    </row>
    <row r="211" spans="1:6">
      <c r="A211" s="2"/>
      <c r="B211" s="2"/>
      <c r="C211" s="2"/>
      <c r="D211" s="2"/>
      <c r="E211" s="2"/>
      <c r="F211" s="28"/>
    </row>
    <row r="212" spans="1:6">
      <c r="A212" s="2"/>
      <c r="B212" s="2"/>
      <c r="C212" s="2"/>
      <c r="D212" s="2"/>
      <c r="E212" s="2"/>
      <c r="F212" s="28"/>
    </row>
    <row r="213" spans="1:6">
      <c r="A213" s="2"/>
      <c r="B213" s="2"/>
      <c r="C213" s="2"/>
      <c r="D213" s="2"/>
      <c r="E213" s="2"/>
      <c r="F213" s="28"/>
    </row>
    <row r="214" spans="1:6">
      <c r="A214" s="2"/>
      <c r="B214" s="2"/>
      <c r="C214" s="2"/>
      <c r="D214" s="2"/>
      <c r="E214" s="2"/>
      <c r="F214" s="28"/>
    </row>
    <row r="215" spans="1:6">
      <c r="A215" s="2"/>
      <c r="B215" s="2"/>
      <c r="C215" s="2"/>
      <c r="D215" s="2"/>
      <c r="E215" s="2"/>
      <c r="F215" s="28"/>
    </row>
    <row r="216" spans="1:6">
      <c r="A216" s="2"/>
      <c r="B216" s="2"/>
      <c r="C216" s="2"/>
      <c r="D216" s="2"/>
      <c r="E216" s="2"/>
      <c r="F216" s="28"/>
    </row>
    <row r="217" spans="1:6">
      <c r="A217" s="2"/>
      <c r="B217" s="2"/>
      <c r="C217" s="2"/>
      <c r="D217" s="2"/>
      <c r="E217" s="2"/>
    </row>
    <row r="218" spans="1:6">
      <c r="A218" s="2"/>
      <c r="B218" s="2"/>
      <c r="C218" s="2"/>
      <c r="D218" s="2"/>
      <c r="E218" s="2"/>
    </row>
  </sheetData>
  <mergeCells count="5">
    <mergeCell ref="B4:E4"/>
    <mergeCell ref="A4:A5"/>
    <mergeCell ref="A1:D1"/>
    <mergeCell ref="A2:C2"/>
    <mergeCell ref="A3:E3"/>
  </mergeCells>
  <conditionalFormatting sqref="B6:B17">
    <cfRule type="expression" dxfId="25" priority="12">
      <formula>LEN(B6)&gt;0</formula>
    </cfRule>
  </conditionalFormatting>
  <conditionalFormatting sqref="C6:C7 C10:C13">
    <cfRule type="expression" dxfId="24" priority="13">
      <formula>LEN(C6)&gt;0</formula>
    </cfRule>
  </conditionalFormatting>
  <conditionalFormatting sqref="C8:C9">
    <cfRule type="expression" dxfId="23" priority="9">
      <formula>LEN(C8)&gt;0</formula>
    </cfRule>
  </conditionalFormatting>
  <conditionalFormatting sqref="C14:C17">
    <cfRule type="expression" dxfId="22" priority="1">
      <formula>LEN(C14)&gt;0</formula>
    </cfRule>
  </conditionalFormatting>
  <conditionalFormatting sqref="D6 D8:D9 D14:D17">
    <cfRule type="expression" dxfId="21" priority="14">
      <formula>LEN(D6)&gt;0</formula>
    </cfRule>
  </conditionalFormatting>
  <conditionalFormatting sqref="D7">
    <cfRule type="expression" dxfId="20" priority="11">
      <formula>LEN(D7)&gt;0</formula>
    </cfRule>
  </conditionalFormatting>
  <conditionalFormatting sqref="D10:D13">
    <cfRule type="expression" dxfId="19" priority="5">
      <formula>LEN(D10)&gt;0</formula>
    </cfRule>
  </conditionalFormatting>
  <conditionalFormatting sqref="E6:E17">
    <cfRule type="expression" dxfId="18" priority="15">
      <formula>LEN(E6)&gt;0</formula>
    </cfRule>
  </conditionalFormatting>
  <pageMargins left="0.3" right="0.3" top="0.5" bottom="0.5" header="0.5" footer="0.5"/>
  <pageSetup paperSize="8" fitToHeight="0" orientation="landscape"/>
  <headerFooter>
    <oddHeader>&amp;C&amp;"Aptos"&amp;12&amp;KFF0000 OFFICIAL&amp;1#_x000D_</oddHeader>
    <oddFooter>&amp;C_x000D_&amp;1#&amp;"Aptos"&amp;12&amp;KFF0000 OFFICIAL</oddFoot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sheetPr>
  <dimension ref="A1:I19"/>
  <sheetViews>
    <sheetView showGridLines="0" zoomScale="75" zoomScaleNormal="75" workbookViewId="0">
      <pane ySplit="5" topLeftCell="A11" activePane="bottomLeft" state="frozen"/>
      <selection pane="bottomLeft" activeCell="A3" sqref="A3:E3"/>
    </sheetView>
  </sheetViews>
  <sheetFormatPr defaultColWidth="8.8984375" defaultRowHeight="13.8"/>
  <cols>
    <col min="1" max="1" width="40" customWidth="1"/>
    <col min="2" max="5" width="37" customWidth="1"/>
    <col min="6" max="6" width="12" style="31" hidden="1" customWidth="1"/>
  </cols>
  <sheetData>
    <row r="1" spans="1:9" ht="134.1" customHeight="1">
      <c r="A1" s="96" t="s">
        <v>78</v>
      </c>
      <c r="B1" s="96"/>
      <c r="C1" s="96"/>
      <c r="D1" s="96"/>
      <c r="E1" s="24"/>
      <c r="F1" s="28"/>
    </row>
    <row r="2" spans="1:9" s="34" customFormat="1" ht="50.1" customHeight="1">
      <c r="A2" s="97" t="s">
        <v>94</v>
      </c>
      <c r="B2" s="97"/>
      <c r="C2" s="97"/>
      <c r="D2" s="36" t="str">
        <f>IF(COUNTBLANK(F6:F16)&gt;0,"Not yet completed",CHOOSE(MIN(F6:F16),"Emerging","Evolving","Embedded","Evaluated"))</f>
        <v>Not yet completed</v>
      </c>
      <c r="E2" s="49" t="str">
        <f>HYPERLINK("#Overview!A1","BACK TO OVERVIEW")</f>
        <v>BACK TO OVERVIEW</v>
      </c>
      <c r="F2" s="33"/>
      <c r="G2"/>
      <c r="H2"/>
      <c r="I2"/>
    </row>
    <row r="3" spans="1:9" ht="50.1" customHeight="1">
      <c r="A3" s="91" t="s">
        <v>100</v>
      </c>
      <c r="B3" s="92"/>
      <c r="C3" s="92"/>
      <c r="D3" s="92"/>
      <c r="E3" s="92"/>
      <c r="F3" s="28"/>
    </row>
    <row r="4" spans="1:9" ht="30.9" customHeight="1">
      <c r="A4" s="93" t="s">
        <v>68</v>
      </c>
      <c r="B4" s="93" t="s">
        <v>0</v>
      </c>
      <c r="C4" s="94"/>
      <c r="D4" s="94"/>
      <c r="E4" s="94"/>
      <c r="F4" s="29"/>
    </row>
    <row r="5" spans="1:9" ht="81">
      <c r="A5" s="95"/>
      <c r="B5" s="19" t="s">
        <v>73</v>
      </c>
      <c r="C5" s="19" t="s">
        <v>74</v>
      </c>
      <c r="D5" s="19" t="s">
        <v>75</v>
      </c>
      <c r="E5" s="19" t="s">
        <v>76</v>
      </c>
      <c r="F5" s="29"/>
    </row>
    <row r="6" spans="1:9" ht="71.099999999999994" customHeight="1">
      <c r="A6" s="67" t="s">
        <v>24</v>
      </c>
      <c r="B6" s="55"/>
      <c r="C6" s="55"/>
      <c r="D6" s="55"/>
      <c r="E6" s="55"/>
      <c r="F6" s="53" t="str">
        <f>IF(E6&lt;&gt;"",4,IF(D6&lt;&gt;"",3,IF(C6&lt;&gt;"",2,IF(B6&lt;&gt;"",1,""))))</f>
        <v/>
      </c>
    </row>
    <row r="7" spans="1:9" ht="105.9" customHeight="1">
      <c r="A7" s="67" t="s">
        <v>25</v>
      </c>
      <c r="B7" s="55"/>
      <c r="C7" s="55"/>
      <c r="D7" s="55"/>
      <c r="E7" s="55"/>
      <c r="F7" s="53" t="str">
        <f>IF(E7&lt;&gt;"",4,IF(D7&lt;&gt;"",3,IF(C7&lt;&gt;"",2,IF(B7&lt;&gt;"",1,""))))</f>
        <v/>
      </c>
    </row>
    <row r="8" spans="1:9" ht="92.1" customHeight="1">
      <c r="A8" s="67" t="s">
        <v>26</v>
      </c>
      <c r="B8" s="55"/>
      <c r="C8" s="55"/>
      <c r="D8" s="55"/>
      <c r="E8" s="55"/>
      <c r="F8" s="53" t="str">
        <f>IF(E8&lt;&gt;"",4,IF(D8&lt;&gt;"",3,IF(C8&lt;&gt;"",2,IF(B8&lt;&gt;"",1,""))))</f>
        <v/>
      </c>
    </row>
    <row r="9" spans="1:9" ht="57" customHeight="1">
      <c r="A9" s="67" t="s">
        <v>27</v>
      </c>
      <c r="B9" s="55"/>
      <c r="C9" s="55"/>
      <c r="D9" s="55"/>
      <c r="E9" s="55"/>
      <c r="F9" s="53" t="str">
        <f>IF(E9&lt;&gt;"",4,IF(D9&lt;&gt;"",3,IF(C9&lt;&gt;"",2,IF(B9&lt;&gt;"",1,""))))</f>
        <v/>
      </c>
    </row>
    <row r="10" spans="1:9" ht="113.1" customHeight="1">
      <c r="A10" s="67" t="s">
        <v>28</v>
      </c>
      <c r="B10" s="55"/>
      <c r="C10" s="55"/>
      <c r="D10" s="55"/>
      <c r="E10" s="55"/>
      <c r="F10" s="53" t="str">
        <f t="shared" ref="F10:F17" si="0">IF(E10&lt;&gt;"",4,IF(D10&lt;&gt;"",3,IF(C10&lt;&gt;"",2,IF(B10&lt;&gt;"",1,""))))</f>
        <v/>
      </c>
    </row>
    <row r="11" spans="1:9" ht="84.9" customHeight="1">
      <c r="A11" s="67" t="s">
        <v>29</v>
      </c>
      <c r="B11" s="55"/>
      <c r="C11" s="55"/>
      <c r="D11" s="55"/>
      <c r="E11" s="55"/>
      <c r="F11" s="53" t="str">
        <f t="shared" si="0"/>
        <v/>
      </c>
    </row>
    <row r="12" spans="1:9" ht="57" customHeight="1">
      <c r="A12" s="67" t="s">
        <v>30</v>
      </c>
      <c r="B12" s="55"/>
      <c r="C12" s="55"/>
      <c r="D12" s="55"/>
      <c r="E12" s="55"/>
      <c r="F12" s="53" t="str">
        <f t="shared" si="0"/>
        <v/>
      </c>
    </row>
    <row r="13" spans="1:9" ht="71.099999999999994" customHeight="1">
      <c r="A13" s="67" t="s">
        <v>31</v>
      </c>
      <c r="B13" s="55"/>
      <c r="C13" s="55"/>
      <c r="D13" s="55"/>
      <c r="E13" s="55"/>
      <c r="F13" s="53" t="str">
        <f t="shared" si="0"/>
        <v/>
      </c>
    </row>
    <row r="14" spans="1:9" ht="78" customHeight="1">
      <c r="A14" s="67" t="s">
        <v>32</v>
      </c>
      <c r="B14" s="55"/>
      <c r="C14" s="55"/>
      <c r="D14" s="55"/>
      <c r="E14" s="55"/>
      <c r="F14" s="53" t="str">
        <f t="shared" si="0"/>
        <v/>
      </c>
    </row>
    <row r="15" spans="1:9" ht="78" customHeight="1">
      <c r="A15" s="67" t="s">
        <v>33</v>
      </c>
      <c r="B15" s="55"/>
      <c r="C15" s="55"/>
      <c r="D15" s="55"/>
      <c r="E15" s="55"/>
      <c r="F15" s="53" t="str">
        <f t="shared" si="0"/>
        <v/>
      </c>
    </row>
    <row r="16" spans="1:9" ht="57" customHeight="1">
      <c r="A16" s="67" t="s">
        <v>34</v>
      </c>
      <c r="B16" s="55"/>
      <c r="C16" s="55"/>
      <c r="D16" s="55"/>
      <c r="E16" s="55"/>
      <c r="F16" s="53" t="str">
        <f t="shared" si="0"/>
        <v/>
      </c>
    </row>
    <row r="17" spans="1:6" ht="17.399999999999999" hidden="1">
      <c r="A17" s="2"/>
      <c r="B17" s="2"/>
      <c r="C17" s="2"/>
      <c r="D17" s="2"/>
      <c r="E17" s="2"/>
      <c r="F17" s="53" t="str">
        <f t="shared" si="0"/>
        <v/>
      </c>
    </row>
    <row r="19" spans="1:6" ht="18">
      <c r="A19" s="58"/>
    </row>
  </sheetData>
  <mergeCells count="5">
    <mergeCell ref="B4:E4"/>
    <mergeCell ref="A4:A5"/>
    <mergeCell ref="A1:D1"/>
    <mergeCell ref="A2:C2"/>
    <mergeCell ref="A3:E3"/>
  </mergeCells>
  <conditionalFormatting sqref="B6:B16">
    <cfRule type="expression" dxfId="17" priority="1">
      <formula>LEN(B6)&gt;0</formula>
    </cfRule>
  </conditionalFormatting>
  <conditionalFormatting sqref="C6:C16">
    <cfRule type="expression" dxfId="16" priority="2">
      <formula>LEN(C6)&gt;0</formula>
    </cfRule>
  </conditionalFormatting>
  <conditionalFormatting sqref="D6:D16">
    <cfRule type="expression" dxfId="15" priority="3">
      <formula>LEN(D6)&gt;0</formula>
    </cfRule>
  </conditionalFormatting>
  <conditionalFormatting sqref="E6:E16">
    <cfRule type="expression" dxfId="14" priority="4">
      <formula>LEN(E6)&gt;0</formula>
    </cfRule>
  </conditionalFormatting>
  <pageMargins left="0.3" right="0.3" top="0.5" bottom="0.5" header="0.5" footer="0.5"/>
  <pageSetup paperSize="8" fitToHeight="0" orientation="landscape"/>
  <headerFooter>
    <oddHeader>&amp;C&amp;"Aptos"&amp;12&amp;KFF0000 OFFICIAL&amp;1#_x000D_</oddHeader>
    <oddFooter>&amp;C_x000D_&amp;1#&amp;"Aptos"&amp;12&amp;KFF0000 OFFICIAL</oddFoot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1:I18"/>
  <sheetViews>
    <sheetView showGridLines="0" zoomScale="75" zoomScaleNormal="75" workbookViewId="0">
      <pane ySplit="5" topLeftCell="A6" activePane="bottomLeft" state="frozen"/>
      <selection pane="bottomLeft" activeCell="A3" sqref="A3:E3"/>
    </sheetView>
  </sheetViews>
  <sheetFormatPr defaultColWidth="8.8984375" defaultRowHeight="13.8"/>
  <cols>
    <col min="1" max="1" width="40" customWidth="1"/>
    <col min="2" max="5" width="37" customWidth="1"/>
    <col min="6" max="6" width="12" style="31" hidden="1" customWidth="1"/>
  </cols>
  <sheetData>
    <row r="1" spans="1:9" ht="134.1" customHeight="1">
      <c r="A1" s="101" t="s">
        <v>97</v>
      </c>
      <c r="B1" s="101"/>
      <c r="C1" s="101"/>
      <c r="D1" s="101"/>
      <c r="E1" s="25"/>
      <c r="F1" s="28"/>
    </row>
    <row r="2" spans="1:9" s="34" customFormat="1" ht="50.1" customHeight="1">
      <c r="A2" s="102" t="s">
        <v>95</v>
      </c>
      <c r="B2" s="102"/>
      <c r="C2" s="102"/>
      <c r="D2" s="37" t="str">
        <f>IF(COUNTBLANK(F6:F15)&gt;0,"Not yet completed",CHOOSE(MIN(F6:F15),"Emerging","Evolving","Embedded","Evaluated"))</f>
        <v>Not yet completed</v>
      </c>
      <c r="E2" s="49" t="str">
        <f>HYPERLINK("#Overview!A1","BACK TO OVERVIEW")</f>
        <v>BACK TO OVERVIEW</v>
      </c>
      <c r="F2" s="33"/>
      <c r="G2"/>
      <c r="H2"/>
      <c r="I2"/>
    </row>
    <row r="3" spans="1:9" ht="50.1" customHeight="1">
      <c r="A3" s="91" t="s">
        <v>100</v>
      </c>
      <c r="B3" s="92"/>
      <c r="C3" s="92"/>
      <c r="D3" s="92"/>
      <c r="E3" s="92"/>
      <c r="F3" s="28"/>
    </row>
    <row r="4" spans="1:9" ht="30.9" customHeight="1">
      <c r="A4" s="98" t="s">
        <v>68</v>
      </c>
      <c r="B4" s="98" t="s">
        <v>0</v>
      </c>
      <c r="C4" s="99"/>
      <c r="D4" s="99"/>
      <c r="E4" s="99"/>
      <c r="F4" s="29"/>
    </row>
    <row r="5" spans="1:9" ht="81">
      <c r="A5" s="100"/>
      <c r="B5" s="18" t="s">
        <v>73</v>
      </c>
      <c r="C5" s="18" t="s">
        <v>74</v>
      </c>
      <c r="D5" s="18" t="s">
        <v>75</v>
      </c>
      <c r="E5" s="18" t="s">
        <v>76</v>
      </c>
      <c r="F5" s="29"/>
    </row>
    <row r="6" spans="1:9" ht="57" customHeight="1">
      <c r="A6" s="70" t="s">
        <v>35</v>
      </c>
      <c r="B6" s="55"/>
      <c r="C6" s="55"/>
      <c r="D6" s="55"/>
      <c r="E6" s="55"/>
      <c r="F6" s="53" t="str">
        <f>IF(E6&lt;&gt;"",4,IF(D6&lt;&gt;"",3,IF(C6&lt;&gt;"",2,IF(B6&lt;&gt;"",1,""))))</f>
        <v/>
      </c>
    </row>
    <row r="7" spans="1:9" ht="105.9" customHeight="1">
      <c r="A7" s="70" t="s">
        <v>36</v>
      </c>
      <c r="B7" s="55"/>
      <c r="C7" s="55"/>
      <c r="D7" s="55"/>
      <c r="E7" s="55"/>
      <c r="F7" s="53" t="str">
        <f>IF(E7&lt;&gt;"",4,IF(D7&lt;&gt;"",3,IF(C7&lt;&gt;"",2,IF(B7&lt;&gt;"",1,""))))</f>
        <v/>
      </c>
    </row>
    <row r="8" spans="1:9" ht="84.9" customHeight="1">
      <c r="A8" s="70" t="s">
        <v>37</v>
      </c>
      <c r="B8" s="55"/>
      <c r="C8" s="55"/>
      <c r="D8" s="55"/>
      <c r="E8" s="55"/>
      <c r="F8" s="53" t="str">
        <f>IF(E8&lt;&gt;"",4,IF(D8&lt;&gt;"",3,IF(C8&lt;&gt;"",2,IF(B8&lt;&gt;"",1,""))))</f>
        <v/>
      </c>
    </row>
    <row r="9" spans="1:9" ht="92.1" customHeight="1">
      <c r="A9" s="70" t="s">
        <v>38</v>
      </c>
      <c r="B9" s="55"/>
      <c r="C9" s="55"/>
      <c r="D9" s="55"/>
      <c r="E9" s="55"/>
      <c r="F9" s="53" t="str">
        <f>IF(E9&lt;&gt;"",4,IF(D9&lt;&gt;"",3,IF(C9&lt;&gt;"",2,IF(B9&lt;&gt;"",1,""))))</f>
        <v/>
      </c>
    </row>
    <row r="10" spans="1:9" ht="78" customHeight="1">
      <c r="A10" s="70" t="s">
        <v>39</v>
      </c>
      <c r="B10" s="55"/>
      <c r="C10" s="55"/>
      <c r="D10" s="55"/>
      <c r="E10" s="55"/>
      <c r="F10" s="53" t="str">
        <f t="shared" ref="F10:F16" si="0">IF(E10&lt;&gt;"",4,IF(D10&lt;&gt;"",3,IF(C10&lt;&gt;"",2,IF(B10&lt;&gt;"",1,""))))</f>
        <v/>
      </c>
    </row>
    <row r="11" spans="1:9" ht="84.9" customHeight="1">
      <c r="A11" s="70" t="s">
        <v>40</v>
      </c>
      <c r="B11" s="55"/>
      <c r="C11" s="55"/>
      <c r="D11" s="55"/>
      <c r="E11" s="55"/>
      <c r="F11" s="53" t="str">
        <f t="shared" si="0"/>
        <v/>
      </c>
    </row>
    <row r="12" spans="1:9" ht="78" customHeight="1">
      <c r="A12" s="70" t="s">
        <v>41</v>
      </c>
      <c r="B12" s="55"/>
      <c r="C12" s="55"/>
      <c r="D12" s="55"/>
      <c r="E12" s="55"/>
      <c r="F12" s="53" t="str">
        <f t="shared" si="0"/>
        <v/>
      </c>
    </row>
    <row r="13" spans="1:9" ht="71.099999999999994" customHeight="1">
      <c r="A13" s="70" t="s">
        <v>42</v>
      </c>
      <c r="B13" s="55"/>
      <c r="C13" s="55"/>
      <c r="D13" s="55"/>
      <c r="E13" s="55"/>
      <c r="F13" s="53" t="str">
        <f t="shared" si="0"/>
        <v/>
      </c>
    </row>
    <row r="14" spans="1:9" ht="63.9" customHeight="1">
      <c r="A14" s="70" t="s">
        <v>43</v>
      </c>
      <c r="B14" s="55"/>
      <c r="C14" s="55"/>
      <c r="D14" s="55"/>
      <c r="E14" s="55"/>
      <c r="F14" s="53" t="str">
        <f t="shared" si="0"/>
        <v/>
      </c>
    </row>
    <row r="15" spans="1:9" ht="92.1" customHeight="1">
      <c r="A15" s="70" t="s">
        <v>44</v>
      </c>
      <c r="B15" s="55"/>
      <c r="C15" s="55"/>
      <c r="D15" s="55"/>
      <c r="E15" s="55"/>
      <c r="F15" s="53" t="str">
        <f t="shared" si="0"/>
        <v/>
      </c>
    </row>
    <row r="16" spans="1:9" ht="17.399999999999999" hidden="1">
      <c r="A16" s="2"/>
      <c r="B16" s="2"/>
      <c r="C16" s="2"/>
      <c r="D16" s="2"/>
      <c r="E16" s="2"/>
      <c r="F16" s="53" t="str">
        <f t="shared" si="0"/>
        <v/>
      </c>
    </row>
    <row r="18" spans="1:1" ht="18">
      <c r="A18" s="58"/>
    </row>
  </sheetData>
  <mergeCells count="5">
    <mergeCell ref="B4:E4"/>
    <mergeCell ref="A4:A5"/>
    <mergeCell ref="A1:D1"/>
    <mergeCell ref="A2:C2"/>
    <mergeCell ref="A3:E3"/>
  </mergeCells>
  <conditionalFormatting sqref="B6:B15">
    <cfRule type="expression" dxfId="13" priority="1">
      <formula>LEN(B6)&gt;0</formula>
    </cfRule>
  </conditionalFormatting>
  <conditionalFormatting sqref="C6:C15">
    <cfRule type="expression" dxfId="12" priority="2">
      <formula>LEN(C6)&gt;0</formula>
    </cfRule>
  </conditionalFormatting>
  <conditionalFormatting sqref="D6:D15">
    <cfRule type="expression" dxfId="11" priority="3">
      <formula>LEN(D6)&gt;0</formula>
    </cfRule>
  </conditionalFormatting>
  <conditionalFormatting sqref="E6:E15">
    <cfRule type="expression" dxfId="10" priority="4">
      <formula>LEN(E6)&gt;0</formula>
    </cfRule>
  </conditionalFormatting>
  <pageMargins left="0.3" right="0.3" top="0.5" bottom="0.5" header="0.5" footer="0.5"/>
  <pageSetup paperSize="8" fitToHeight="0" orientation="landscape"/>
  <headerFooter>
    <oddHeader>&amp;C&amp;"Aptos"&amp;12&amp;KFF0000 OFFICIAL&amp;1#_x000D_</oddHeader>
    <oddFooter>&amp;C_x000D_&amp;1#&amp;"Aptos"&amp;12&amp;KFF0000 OFFICIAL</oddFoot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I18"/>
  <sheetViews>
    <sheetView showGridLines="0" zoomScale="75" zoomScaleNormal="75" workbookViewId="0">
      <pane ySplit="5" topLeftCell="A6" activePane="bottomLeft" state="frozen"/>
      <selection pane="bottomLeft" activeCell="A3" sqref="A3:E3"/>
    </sheetView>
  </sheetViews>
  <sheetFormatPr defaultColWidth="8.8984375" defaultRowHeight="13.8"/>
  <cols>
    <col min="1" max="1" width="40" style="4" customWidth="1"/>
    <col min="2" max="5" width="37" style="4" customWidth="1"/>
    <col min="6" max="6" width="12" style="31" hidden="1" customWidth="1"/>
    <col min="7" max="16384" width="8.8984375" style="4"/>
  </cols>
  <sheetData>
    <row r="1" spans="1:9" ht="134.1" customHeight="1">
      <c r="A1" s="106" t="s">
        <v>98</v>
      </c>
      <c r="B1" s="106"/>
      <c r="C1" s="106"/>
      <c r="D1" s="106"/>
      <c r="E1" s="26"/>
      <c r="F1" s="28"/>
    </row>
    <row r="2" spans="1:9" s="34" customFormat="1" ht="50.1" customHeight="1">
      <c r="A2" s="107" t="s">
        <v>92</v>
      </c>
      <c r="B2" s="107"/>
      <c r="C2" s="107"/>
      <c r="D2" s="38" t="str">
        <f>IF(COUNTBLANK(F6:F15)&gt;0,"Not yet completed",CHOOSE(MIN(F6:F15),"Emerging","Evolving","Embedded","Evaluated"))</f>
        <v>Not yet completed</v>
      </c>
      <c r="E2" s="49" t="str">
        <f>HYPERLINK("#Overview!A1","BACK TO OVERVIEW")</f>
        <v>BACK TO OVERVIEW</v>
      </c>
      <c r="F2" s="33"/>
      <c r="G2"/>
      <c r="H2"/>
      <c r="I2"/>
    </row>
    <row r="3" spans="1:9" ht="50.1" customHeight="1">
      <c r="A3" s="91" t="s">
        <v>100</v>
      </c>
      <c r="B3" s="92"/>
      <c r="C3" s="92"/>
      <c r="D3" s="92"/>
      <c r="E3" s="92"/>
      <c r="F3" s="28"/>
    </row>
    <row r="4" spans="1:9" ht="30.9" customHeight="1">
      <c r="A4" s="103" t="s">
        <v>68</v>
      </c>
      <c r="B4" s="103" t="s">
        <v>0</v>
      </c>
      <c r="C4" s="104"/>
      <c r="D4" s="104"/>
      <c r="E4" s="104"/>
      <c r="F4" s="29"/>
    </row>
    <row r="5" spans="1:9" ht="81">
      <c r="A5" s="105"/>
      <c r="B5" s="17" t="s">
        <v>73</v>
      </c>
      <c r="C5" s="17" t="s">
        <v>74</v>
      </c>
      <c r="D5" s="17" t="s">
        <v>75</v>
      </c>
      <c r="E5" s="17" t="s">
        <v>76</v>
      </c>
      <c r="F5" s="29"/>
    </row>
    <row r="6" spans="1:9" ht="84.9" customHeight="1">
      <c r="A6" s="68" t="s">
        <v>45</v>
      </c>
      <c r="B6" s="55"/>
      <c r="C6" s="55"/>
      <c r="D6" s="55"/>
      <c r="E6" s="55"/>
      <c r="F6" s="53" t="str">
        <f>IF(E6&lt;&gt;"",4,IF(D6&lt;&gt;"",3,IF(C6&lt;&gt;"",2,IF(B6&lt;&gt;"",1,""))))</f>
        <v/>
      </c>
    </row>
    <row r="7" spans="1:9" ht="57" customHeight="1">
      <c r="A7" s="68" t="s">
        <v>46</v>
      </c>
      <c r="B7" s="55"/>
      <c r="C7" s="55"/>
      <c r="D7" s="55"/>
      <c r="E7" s="55"/>
      <c r="F7" s="53" t="str">
        <f>IF(E7&lt;&gt;"",4,IF(D7&lt;&gt;"",3,IF(C7&lt;&gt;"",2,IF(B7&lt;&gt;"",1,""))))</f>
        <v/>
      </c>
    </row>
    <row r="8" spans="1:9" ht="84.9" customHeight="1">
      <c r="A8" s="68" t="s">
        <v>47</v>
      </c>
      <c r="B8" s="55"/>
      <c r="C8" s="55"/>
      <c r="D8" s="55"/>
      <c r="E8" s="55"/>
      <c r="F8" s="53" t="str">
        <f>IF(E8&lt;&gt;"",4,IF(D8&lt;&gt;"",3,IF(C8&lt;&gt;"",2,IF(B8&lt;&gt;"",1,""))))</f>
        <v/>
      </c>
    </row>
    <row r="9" spans="1:9" ht="78" customHeight="1">
      <c r="A9" s="68" t="s">
        <v>48</v>
      </c>
      <c r="B9" s="55"/>
      <c r="C9" s="55"/>
      <c r="D9" s="55"/>
      <c r="E9" s="55"/>
      <c r="F9" s="53" t="str">
        <f>IF(E9&lt;&gt;"",4,IF(D9&lt;&gt;"",3,IF(C9&lt;&gt;"",2,IF(B9&lt;&gt;"",1,""))))</f>
        <v/>
      </c>
    </row>
    <row r="10" spans="1:9" ht="105.9" customHeight="1">
      <c r="A10" s="68" t="s">
        <v>49</v>
      </c>
      <c r="B10" s="55"/>
      <c r="C10" s="55"/>
      <c r="D10" s="55"/>
      <c r="E10" s="55"/>
      <c r="F10" s="53" t="str">
        <f t="shared" ref="F10:F16" si="0">IF(E10&lt;&gt;"",4,IF(D10&lt;&gt;"",3,IF(C10&lt;&gt;"",2,IF(B10&lt;&gt;"",1,""))))</f>
        <v/>
      </c>
    </row>
    <row r="11" spans="1:9" ht="78" customHeight="1">
      <c r="A11" s="68" t="s">
        <v>50</v>
      </c>
      <c r="B11" s="55"/>
      <c r="C11" s="55"/>
      <c r="D11" s="55"/>
      <c r="E11" s="55"/>
      <c r="F11" s="53" t="str">
        <f t="shared" si="0"/>
        <v/>
      </c>
    </row>
    <row r="12" spans="1:9" ht="84.9" customHeight="1">
      <c r="A12" s="68" t="s">
        <v>51</v>
      </c>
      <c r="B12" s="55"/>
      <c r="C12" s="55"/>
      <c r="D12" s="55"/>
      <c r="E12" s="55"/>
      <c r="F12" s="53" t="str">
        <f t="shared" si="0"/>
        <v/>
      </c>
    </row>
    <row r="13" spans="1:9" ht="113.1" customHeight="1">
      <c r="A13" s="68" t="s">
        <v>52</v>
      </c>
      <c r="B13" s="55"/>
      <c r="C13" s="55"/>
      <c r="D13" s="55"/>
      <c r="E13" s="55"/>
      <c r="F13" s="53" t="str">
        <f t="shared" si="0"/>
        <v/>
      </c>
    </row>
    <row r="14" spans="1:9" ht="99" customHeight="1">
      <c r="A14" s="68" t="s">
        <v>53</v>
      </c>
      <c r="B14" s="55"/>
      <c r="C14" s="55"/>
      <c r="D14" s="55"/>
      <c r="E14" s="55"/>
      <c r="F14" s="53" t="str">
        <f t="shared" si="0"/>
        <v/>
      </c>
    </row>
    <row r="15" spans="1:9" ht="84.9" customHeight="1">
      <c r="A15" s="68" t="s">
        <v>54</v>
      </c>
      <c r="B15" s="55"/>
      <c r="C15" s="55"/>
      <c r="D15" s="55"/>
      <c r="E15" s="55"/>
      <c r="F15" s="53" t="str">
        <f t="shared" si="0"/>
        <v/>
      </c>
    </row>
    <row r="16" spans="1:9" ht="17.399999999999999" hidden="1">
      <c r="A16" s="3"/>
      <c r="B16" s="3"/>
      <c r="C16" s="3"/>
      <c r="D16" s="3"/>
      <c r="E16" s="3"/>
      <c r="F16" s="53" t="str">
        <f t="shared" si="0"/>
        <v/>
      </c>
    </row>
    <row r="18" spans="1:1" ht="17.399999999999999">
      <c r="A18" s="59"/>
    </row>
  </sheetData>
  <mergeCells count="5">
    <mergeCell ref="B4:E4"/>
    <mergeCell ref="A4:A5"/>
    <mergeCell ref="A1:D1"/>
    <mergeCell ref="A2:C2"/>
    <mergeCell ref="A3:E3"/>
  </mergeCells>
  <conditionalFormatting sqref="B6:B15">
    <cfRule type="expression" dxfId="9" priority="1">
      <formula>LEN(B6)&gt;0</formula>
    </cfRule>
  </conditionalFormatting>
  <conditionalFormatting sqref="C6:C15">
    <cfRule type="expression" dxfId="8" priority="2">
      <formula>LEN(C6)&gt;0</formula>
    </cfRule>
  </conditionalFormatting>
  <conditionalFormatting sqref="D6:D15">
    <cfRule type="expression" dxfId="7" priority="3">
      <formula>LEN(D6)&gt;0</formula>
    </cfRule>
  </conditionalFormatting>
  <conditionalFormatting sqref="E6:E15">
    <cfRule type="expression" dxfId="6" priority="4">
      <formula>LEN(E6)&gt;0</formula>
    </cfRule>
  </conditionalFormatting>
  <pageMargins left="0.3" right="0.3" top="0.5" bottom="0.5" header="0.5" footer="0.5"/>
  <pageSetup paperSize="8" fitToHeight="0" orientation="landscape"/>
  <headerFooter>
    <oddHeader>&amp;C&amp;"Aptos"&amp;12&amp;KFF0000 OFFICIAL&amp;1#_x000D_</oddHeader>
    <oddFooter>&amp;C_x000D_&amp;1#&amp;"Aptos"&amp;12&amp;KFF0000 OFFICIAL</oddFoot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1:I18"/>
  <sheetViews>
    <sheetView showGridLines="0" zoomScale="75" zoomScaleNormal="75" workbookViewId="0">
      <pane ySplit="5" topLeftCell="A6" activePane="bottomLeft" state="frozen"/>
      <selection pane="bottomLeft" activeCell="E7" sqref="E7"/>
    </sheetView>
  </sheetViews>
  <sheetFormatPr defaultColWidth="8.8984375" defaultRowHeight="13.8"/>
  <cols>
    <col min="1" max="1" width="40" customWidth="1"/>
    <col min="2" max="5" width="37" customWidth="1"/>
    <col min="6" max="6" width="12" style="31" hidden="1" customWidth="1"/>
  </cols>
  <sheetData>
    <row r="1" spans="1:9" ht="134.1" customHeight="1">
      <c r="A1" s="111" t="s">
        <v>79</v>
      </c>
      <c r="B1" s="111"/>
      <c r="C1" s="111"/>
      <c r="D1" s="111"/>
      <c r="E1" s="27"/>
      <c r="F1" s="28"/>
    </row>
    <row r="2" spans="1:9" s="34" customFormat="1" ht="50.1" customHeight="1">
      <c r="A2" s="112" t="s">
        <v>96</v>
      </c>
      <c r="B2" s="112"/>
      <c r="C2" s="112"/>
      <c r="D2" s="63" t="str">
        <f>IF(COUNTBLANK(F6:F15)&gt;0,"Not yet completed",CHOOSE(MIN(F6:F15),"Emerging","Evolving","Embedded","Evaluated"))</f>
        <v>Not yet completed</v>
      </c>
      <c r="E2" s="64" t="str">
        <f>HYPERLINK("#Overview!A1","BACK TO OVERVIEW")</f>
        <v>BACK TO OVERVIEW</v>
      </c>
      <c r="F2" s="33"/>
      <c r="G2"/>
      <c r="H2"/>
      <c r="I2"/>
    </row>
    <row r="3" spans="1:9" ht="50.1" customHeight="1">
      <c r="A3" s="91" t="s">
        <v>100</v>
      </c>
      <c r="B3" s="92"/>
      <c r="C3" s="92"/>
      <c r="D3" s="92"/>
      <c r="E3" s="92"/>
      <c r="F3" s="28"/>
    </row>
    <row r="4" spans="1:9" ht="30.9" customHeight="1">
      <c r="A4" s="108" t="s">
        <v>68</v>
      </c>
      <c r="B4" s="108" t="s">
        <v>0</v>
      </c>
      <c r="C4" s="109"/>
      <c r="D4" s="109"/>
      <c r="E4" s="109"/>
      <c r="F4" s="29"/>
    </row>
    <row r="5" spans="1:9" ht="81">
      <c r="A5" s="110"/>
      <c r="B5" s="16" t="s">
        <v>73</v>
      </c>
      <c r="C5" s="16" t="s">
        <v>74</v>
      </c>
      <c r="D5" s="16" t="s">
        <v>75</v>
      </c>
      <c r="E5" s="16" t="s">
        <v>76</v>
      </c>
      <c r="F5" s="29"/>
    </row>
    <row r="6" spans="1:9" ht="78" customHeight="1">
      <c r="A6" s="69" t="s">
        <v>55</v>
      </c>
      <c r="B6" s="55"/>
      <c r="C6" s="55"/>
      <c r="D6" s="55"/>
      <c r="E6" s="55"/>
      <c r="F6" s="53" t="str">
        <f>IF(E6&lt;&gt;"",4,IF(D6&lt;&gt;"",3,IF(C6&lt;&gt;"",2,IF(B6&lt;&gt;"",1,""))))</f>
        <v/>
      </c>
    </row>
    <row r="7" spans="1:9" ht="78" customHeight="1">
      <c r="A7" s="69" t="s">
        <v>56</v>
      </c>
      <c r="B7" s="55"/>
      <c r="C7" s="55"/>
      <c r="D7" s="55"/>
      <c r="E7" s="55"/>
      <c r="F7" s="53" t="str">
        <f>IF(E7&lt;&gt;"",4,IF(D7&lt;&gt;"",3,IF(C7&lt;&gt;"",2,IF(B7&lt;&gt;"",1,""))))</f>
        <v/>
      </c>
    </row>
    <row r="8" spans="1:9" ht="99" customHeight="1">
      <c r="A8" s="69" t="s">
        <v>57</v>
      </c>
      <c r="B8" s="55"/>
      <c r="C8" s="55"/>
      <c r="D8" s="55"/>
      <c r="E8" s="55"/>
      <c r="F8" s="53" t="str">
        <f>IF(E8&lt;&gt;"",4,IF(D8&lt;&gt;"",3,IF(C8&lt;&gt;"",2,IF(B8&lt;&gt;"",1,""))))</f>
        <v/>
      </c>
    </row>
    <row r="9" spans="1:9" ht="50.1" customHeight="1">
      <c r="A9" s="69" t="s">
        <v>58</v>
      </c>
      <c r="B9" s="55"/>
      <c r="C9" s="55"/>
      <c r="D9" s="55"/>
      <c r="E9" s="55"/>
      <c r="F9" s="53" t="str">
        <f>IF(E9&lt;&gt;"",4,IF(D9&lt;&gt;"",3,IF(C9&lt;&gt;"",2,IF(B9&lt;&gt;"",1,""))))</f>
        <v/>
      </c>
    </row>
    <row r="10" spans="1:9" ht="78" customHeight="1">
      <c r="A10" s="69" t="s">
        <v>59</v>
      </c>
      <c r="B10" s="55"/>
      <c r="C10" s="55"/>
      <c r="D10" s="55"/>
      <c r="E10" s="55"/>
      <c r="F10" s="53" t="str">
        <f t="shared" ref="F10:F13" si="0">IF(E10&lt;&gt;"",4,IF(D10&lt;&gt;"",3,IF(C10&lt;&gt;"",2,IF(B10&lt;&gt;"",1,""))))</f>
        <v/>
      </c>
    </row>
    <row r="11" spans="1:9" ht="120" customHeight="1">
      <c r="A11" s="69" t="s">
        <v>60</v>
      </c>
      <c r="B11" s="55"/>
      <c r="C11" s="55"/>
      <c r="D11" s="55"/>
      <c r="E11" s="55"/>
      <c r="F11" s="53" t="str">
        <f t="shared" si="0"/>
        <v/>
      </c>
    </row>
    <row r="12" spans="1:9" ht="42.9" customHeight="1">
      <c r="A12" s="69" t="s">
        <v>61</v>
      </c>
      <c r="B12" s="55"/>
      <c r="C12" s="55"/>
      <c r="D12" s="55"/>
      <c r="E12" s="55"/>
      <c r="F12" s="53" t="str">
        <f t="shared" si="0"/>
        <v/>
      </c>
    </row>
    <row r="13" spans="1:9" ht="71.099999999999994" customHeight="1">
      <c r="A13" s="69" t="s">
        <v>62</v>
      </c>
      <c r="B13" s="55"/>
      <c r="C13" s="55"/>
      <c r="D13" s="55"/>
      <c r="E13" s="55"/>
      <c r="F13" s="53" t="str">
        <f t="shared" si="0"/>
        <v/>
      </c>
    </row>
    <row r="14" spans="1:9" ht="71.099999999999994" customHeight="1">
      <c r="A14" s="69" t="s">
        <v>63</v>
      </c>
      <c r="B14" s="55"/>
      <c r="C14" s="55"/>
      <c r="D14" s="55"/>
      <c r="E14" s="55"/>
      <c r="F14" s="53" t="str">
        <f>IF(E14&lt;&gt;"",4,IF(D15&lt;&gt;"",3,IF(C14&lt;&gt;"",2,IF(B14&lt;&gt;"",1,""))))</f>
        <v/>
      </c>
    </row>
    <row r="15" spans="1:9" ht="84.9" customHeight="1">
      <c r="A15" s="69" t="s">
        <v>64</v>
      </c>
      <c r="B15" s="55"/>
      <c r="C15" s="55"/>
      <c r="D15" s="55"/>
      <c r="E15" s="55"/>
      <c r="F15" s="53" t="str">
        <f>IF(E15&lt;&gt;"",4,IF(D16&lt;&gt;"",3,IF(C15&lt;&gt;"",2,IF(B15&lt;&gt;"",1,""))))</f>
        <v/>
      </c>
    </row>
    <row r="16" spans="1:9" ht="17.399999999999999" hidden="1">
      <c r="A16" s="2"/>
      <c r="B16" s="2"/>
      <c r="C16" s="2"/>
      <c r="D16" s="13"/>
      <c r="E16" s="2"/>
      <c r="F16" s="53" t="str">
        <f>IF(E16&lt;&gt;"",4,IF(D17&lt;&gt;"",3,IF(C16&lt;&gt;"",2,IF(B16&lt;&gt;"",1,""))))</f>
        <v/>
      </c>
    </row>
    <row r="17" spans="1:4" hidden="1">
      <c r="D17" s="2"/>
    </row>
    <row r="18" spans="1:4" ht="18">
      <c r="A18" s="58"/>
    </row>
  </sheetData>
  <mergeCells count="5">
    <mergeCell ref="B4:E4"/>
    <mergeCell ref="A4:A5"/>
    <mergeCell ref="A1:D1"/>
    <mergeCell ref="A2:C2"/>
    <mergeCell ref="A3:E3"/>
  </mergeCells>
  <conditionalFormatting sqref="B6:B15">
    <cfRule type="expression" dxfId="5" priority="3">
      <formula>LEN(B6)&gt;0</formula>
    </cfRule>
  </conditionalFormatting>
  <conditionalFormatting sqref="C6:C15">
    <cfRule type="expression" dxfId="4" priority="4">
      <formula>LEN(C6)&gt;0</formula>
    </cfRule>
  </conditionalFormatting>
  <conditionalFormatting sqref="D6">
    <cfRule type="expression" dxfId="3" priority="1">
      <formula>LEN(D6)&gt;0</formula>
    </cfRule>
  </conditionalFormatting>
  <conditionalFormatting sqref="D7">
    <cfRule type="expression" dxfId="2" priority="2">
      <formula>LEN(D7)&gt;0</formula>
    </cfRule>
  </conditionalFormatting>
  <conditionalFormatting sqref="D8:D16">
    <cfRule type="expression" dxfId="1" priority="5">
      <formula>LEN(D8)&gt;0</formula>
    </cfRule>
  </conditionalFormatting>
  <conditionalFormatting sqref="E6:E15">
    <cfRule type="expression" dxfId="0" priority="6">
      <formula>LEN(E6)&gt;0</formula>
    </cfRule>
  </conditionalFormatting>
  <pageMargins left="0.3" right="0.3" top="0.5" bottom="0.5" header="0.5" footer="0.5"/>
  <pageSetup paperSize="8" fitToHeight="0" orientation="landscape"/>
  <headerFooter>
    <oddHeader>&amp;C&amp;"Aptos"&amp;12&amp;KFF0000 OFFICIAL&amp;1#_x000D_</oddHeader>
    <oddFooter>&amp;C_x000D_&amp;1#&amp;"Aptos"&amp;12&amp;KFF0000 OFFICIAL</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Foundation 1</vt:lpstr>
      <vt:lpstr>Old Foundation 1</vt:lpstr>
      <vt:lpstr>Foundation 2</vt:lpstr>
      <vt:lpstr>Foundation 3</vt:lpstr>
      <vt:lpstr>Foundation 4</vt:lpstr>
      <vt:lpstr>Foundation 5</vt:lpstr>
      <vt:lpstr>Foundation 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MAKOVEC, Ella</cp:lastModifiedBy>
  <cp:lastPrinted>2026-04-04T00:13:04Z</cp:lastPrinted>
  <dcterms:created xsi:type="dcterms:W3CDTF">2026-04-02T02:18:38Z</dcterms:created>
  <dcterms:modified xsi:type="dcterms:W3CDTF">2026-05-26T00:36:49Z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cd3e8b9-ffed-43a8-b7f4-cc2fa0382d36_Enabled">
    <vt:lpwstr>true</vt:lpwstr>
  </property>
  <property fmtid="{D5CDD505-2E9C-101B-9397-08002B2CF9AE}" pid="3" name="MSIP_Label_7cd3e8b9-ffed-43a8-b7f4-cc2fa0382d36_SetDate">
    <vt:lpwstr>2026-04-14T01:21:59Z</vt:lpwstr>
  </property>
  <property fmtid="{D5CDD505-2E9C-101B-9397-08002B2CF9AE}" pid="4" name="MSIP_Label_7cd3e8b9-ffed-43a8-b7f4-cc2fa0382d36_Method">
    <vt:lpwstr>Privileged</vt:lpwstr>
  </property>
  <property fmtid="{D5CDD505-2E9C-101B-9397-08002B2CF9AE}" pid="5" name="MSIP_Label_7cd3e8b9-ffed-43a8-b7f4-cc2fa0382d36_Name">
    <vt:lpwstr>O</vt:lpwstr>
  </property>
  <property fmtid="{D5CDD505-2E9C-101B-9397-08002B2CF9AE}" pid="6" name="MSIP_Label_7cd3e8b9-ffed-43a8-b7f4-cc2fa0382d36_SiteId">
    <vt:lpwstr>34a3929c-73cf-4954-abfe-147dc3517892</vt:lpwstr>
  </property>
  <property fmtid="{D5CDD505-2E9C-101B-9397-08002B2CF9AE}" pid="7" name="MSIP_Label_7cd3e8b9-ffed-43a8-b7f4-cc2fa0382d36_ActionId">
    <vt:lpwstr>fbac0d46-ebba-4d8a-89ec-4939885d02d4</vt:lpwstr>
  </property>
  <property fmtid="{D5CDD505-2E9C-101B-9397-08002B2CF9AE}" pid="8" name="MSIP_Label_7cd3e8b9-ffed-43a8-b7f4-cc2fa0382d36_ContentBits">
    <vt:lpwstr>3</vt:lpwstr>
  </property>
  <property fmtid="{D5CDD505-2E9C-101B-9397-08002B2CF9AE}" pid="9" name="MSIP_Label_7cd3e8b9-ffed-43a8-b7f4-cc2fa0382d36_Tag">
    <vt:lpwstr>10, 0, 1, 1</vt:lpwstr>
  </property>
</Properties>
</file>