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7895" windowHeight="6345" tabRatio="823"/>
  </bookViews>
  <sheets>
    <sheet name="Contents" sheetId="15" r:id="rId1"/>
    <sheet name="Notes" sheetId="2" r:id="rId2"/>
    <sheet name="lap chole with cholangiogram" sheetId="13" r:id="rId3"/>
    <sheet name="All patients (SA3)" sheetId="1" r:id="rId4"/>
    <sheet name="All patients (State)" sheetId="3" r:id="rId5"/>
    <sheet name="Patient funding status" sheetId="16" r:id="rId6"/>
    <sheet name="Public patients (State)" sheetId="6" r:id="rId7"/>
    <sheet name="Private patients (State)" sheetId="10" r:id="rId8"/>
    <sheet name="open chole with cholangiogram" sheetId="14" r:id="rId9"/>
    <sheet name="All patients (state) open" sheetId="11" r:id="rId10"/>
    <sheet name="lap chole with urgency" sheetId="17" r:id="rId11"/>
    <sheet name="Excluding pancreatitis (SA3)" sheetId="19" r:id="rId12"/>
    <sheet name="Excluding pancreatitis (State)" sheetId="20" r:id="rId13"/>
    <sheet name="Including pancreatitis (SA3)" sheetId="21" r:id="rId14"/>
    <sheet name="Including pancreatitis (State)" sheetId="22" r:id="rId15"/>
  </sheets>
  <definedNames>
    <definedName name="_AMO_UniqueIdentifier" hidden="1">"'122a7728-c1f6-48af-85e3-8cc56794e486'"</definedName>
    <definedName name="_xlnm._FilterDatabase" localSheetId="3" hidden="1">'All patients (SA3)'!$A$2:$H$338</definedName>
    <definedName name="_xlnm._FilterDatabase" localSheetId="11" hidden="1">'Excluding pancreatitis (SA3)'!$A$2:$H$338</definedName>
    <definedName name="_xlnm._FilterDatabase" localSheetId="13" hidden="1">'Including pancreatitis (SA3)'!$A$2:$H$338</definedName>
  </definedNames>
  <calcPr calcId="145621"/>
</workbook>
</file>

<file path=xl/calcChain.xml><?xml version="1.0" encoding="utf-8"?>
<calcChain xmlns="http://schemas.openxmlformats.org/spreadsheetml/2006/main">
  <c r="G10" i="3" l="1"/>
  <c r="G8" i="3"/>
  <c r="B17" i="15" l="1"/>
  <c r="B16" i="15"/>
  <c r="B15" i="15"/>
  <c r="B14" i="15"/>
  <c r="B13" i="15"/>
  <c r="B12" i="15"/>
  <c r="B11" i="15"/>
  <c r="B10" i="15"/>
  <c r="B9" i="15"/>
  <c r="B8" i="15"/>
  <c r="B3" i="16" l="1"/>
  <c r="C3" i="16"/>
  <c r="B4" i="16"/>
  <c r="C4" i="16"/>
  <c r="B5" i="16"/>
  <c r="C5" i="16"/>
  <c r="B6" i="16"/>
  <c r="C6" i="16"/>
  <c r="B7" i="16"/>
  <c r="C7" i="16"/>
  <c r="B8" i="16"/>
  <c r="C8" i="16"/>
  <c r="B9" i="16"/>
  <c r="C9" i="16"/>
  <c r="B10" i="16"/>
  <c r="C10" i="16"/>
  <c r="B11" i="16"/>
  <c r="C11" i="16"/>
  <c r="G11" i="3" l="1"/>
  <c r="G7" i="3"/>
  <c r="G6" i="3"/>
  <c r="G5" i="3"/>
  <c r="G4" i="3"/>
  <c r="G3" i="3"/>
  <c r="D9" i="16" l="1"/>
  <c r="D5" i="16"/>
  <c r="D11" i="16"/>
  <c r="D7" i="16"/>
  <c r="D10" i="16"/>
  <c r="D6" i="16"/>
  <c r="D3" i="16"/>
  <c r="D8" i="16"/>
  <c r="D4" i="16"/>
</calcChain>
</file>

<file path=xl/sharedStrings.xml><?xml version="1.0" encoding="utf-8"?>
<sst xmlns="http://schemas.openxmlformats.org/spreadsheetml/2006/main" count="5374" uniqueCount="739">
  <si>
    <t>State</t>
  </si>
  <si>
    <t>SA3 code</t>
  </si>
  <si>
    <t>SA3 name</t>
  </si>
  <si>
    <t>Remoteness</t>
  </si>
  <si>
    <t>SES quintile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</si>
  <si>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</si>
  <si>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</si>
  <si>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</si>
  <si>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</si>
  <si>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</si>
  <si>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</si>
  <si>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</si>
  <si>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</si>
  <si>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</si>
  <si>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</si>
  <si>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</si>
  <si>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</si>
  <si>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</si>
  <si>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</si>
  <si>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</si>
  <si>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</si>
  <si>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</si>
  <si>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</si>
  <si>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</si>
  <si>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</si>
  <si>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</si>
  <si>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</si>
  <si>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</si>
  <si>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</si>
  <si>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</si>
  <si>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</si>
  <si>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</si>
  <si>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</si>
  <si>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</si>
  <si>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</si>
  <si>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</si>
  <si>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</si>
  <si>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</si>
  <si>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</si>
  <si>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</si>
  <si>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</si>
  <si>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</si>
  <si>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</si>
  <si>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</si>
  <si>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</si>
  <si>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</si>
  <si>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</si>
  <si>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</si>
  <si>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</si>
  <si>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</si>
  <si>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</si>
  <si>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</si>
  <si>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</si>
  <si>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</si>
  <si>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</si>
  <si>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</si>
  <si>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</si>
  <si>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</si>
  <si>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</si>
  <si>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</si>
  <si>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</si>
  <si>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</si>
  <si>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</si>
  <si>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</si>
  <si>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</si>
  <si>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</si>
  <si>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</si>
  <si>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</si>
  <si>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</si>
  <si>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</si>
  <si>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</si>
  <si>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</si>
  <si>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</si>
  <si>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</si>
  <si>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</si>
  <si>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</si>
  <si>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</si>
  <si>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</si>
  <si>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</si>
  <si>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</si>
  <si>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</si>
  <si>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</si>
  <si>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</si>
  <si>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</si>
  <si>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</si>
  <si>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</si>
  <si>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</si>
  <si>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</si>
  <si>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</si>
  <si>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</si>
  <si>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</si>
  <si>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</si>
  <si>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</si>
  <si>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</si>
  <si>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</si>
  <si>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</si>
  <si>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</si>
  <si>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</si>
  <si>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</si>
  <si>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</si>
  <si>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</si>
  <si>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</si>
  <si>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</si>
  <si>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</si>
  <si>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</si>
  <si>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</si>
  <si>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</si>
  <si>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</si>
  <si>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</si>
  <si>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</si>
  <si>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</si>
  <si>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</si>
  <si>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</si>
  <si>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</si>
  <si>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</si>
  <si>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</si>
  <si>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</si>
  <si>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</si>
  <si>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</si>
  <si>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</si>
  <si>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</si>
  <si>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</si>
  <si>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</si>
  <si>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</si>
  <si>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</si>
  <si>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</si>
  <si>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</si>
  <si>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</si>
  <si>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</si>
  <si>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</si>
  <si>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</si>
  <si>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</si>
  <si>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</si>
  <si>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</si>
  <si>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</si>
  <si>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</si>
  <si>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</si>
  <si>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</si>
  <si>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</si>
  <si>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</si>
  <si>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</si>
  <si>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</si>
  <si>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</si>
  <si>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</si>
  <si>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</si>
  <si>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</si>
  <si>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</si>
  <si>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</si>
  <si>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</si>
  <si>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</si>
  <si>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</si>
  <si>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</si>
  <si>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</si>
  <si>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</si>
  <si>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</si>
  <si>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</si>
  <si>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</si>
  <si>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</si>
  <si>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</si>
  <si>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</si>
  <si>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</si>
  <si>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</si>
  <si>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</si>
  <si>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</si>
  <si>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</si>
  <si>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</si>
  <si>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</si>
  <si>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</si>
  <si>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</si>
  <si>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</si>
  <si>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</si>
  <si>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</si>
  <si>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</si>
  <si>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</si>
  <si>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</si>
  <si>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</si>
  <si>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</si>
  <si>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</si>
  <si>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</si>
  <si>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</si>
  <si>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</si>
  <si>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</si>
  <si>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</si>
  <si>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</si>
  <si>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</si>
  <si>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</si>
  <si>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</si>
  <si>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</si>
  <si>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</si>
  <si>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</si>
  <si>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</si>
  <si>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</si>
  <si>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</si>
  <si>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</si>
  <si>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</si>
  <si>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</si>
  <si>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</si>
  <si>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</si>
  <si>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</si>
  <si>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</si>
  <si>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</si>
  <si>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</si>
  <si>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</si>
  <si>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</si>
  <si>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</si>
  <si>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</si>
  <si>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</si>
  <si>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</si>
  <si>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</si>
  <si>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</si>
  <si>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</si>
  <si>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</si>
  <si>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</si>
  <si>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</si>
  <si>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</si>
  <si>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</si>
  <si>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</si>
  <si>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</si>
  <si>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</si>
  <si>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</si>
  <si>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</si>
  <si>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</si>
  <si>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</si>
  <si>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</si>
  <si>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</si>
  <si>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</si>
  <si>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</si>
  <si>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</si>
  <si>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</si>
  <si>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</si>
  <si>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</si>
  <si>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</si>
  <si>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</si>
  <si>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</si>
  <si>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</si>
  <si>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</si>
  <si>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</si>
  <si>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</si>
  <si>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</si>
  <si>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</si>
  <si>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</si>
  <si>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</si>
  <si>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</si>
  <si>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</si>
  <si>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</si>
  <si>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</si>
  <si>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</si>
  <si>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</si>
  <si>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</si>
  <si>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</si>
  <si>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</si>
  <si>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</si>
  <si>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</si>
  <si>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</si>
  <si>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</si>
  <si>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</si>
  <si>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</si>
  <si>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</si>
  <si>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</si>
  <si>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</si>
  <si>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</si>
  <si>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</si>
  <si>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</si>
  <si>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</si>
  <si>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</si>
  <si>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</si>
  <si>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</si>
  <si>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</si>
  <si>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</si>
  <si>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</si>
  <si>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</si>
  <si>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</si>
  <si>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</si>
  <si>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</si>
  <si>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</si>
  <si>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</si>
  <si>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</si>
  <si>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</si>
  <si>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</si>
  <si>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</si>
  <si>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</si>
  <si>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</si>
  <si>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</si>
  <si>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</si>
  <si>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</si>
  <si>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</si>
  <si>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</si>
  <si>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</si>
  <si>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</si>
  <si>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</si>
  <si>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</si>
  <si>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</si>
  <si>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</si>
  <si>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</si>
  <si>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</si>
  <si>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</si>
  <si>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</si>
  <si>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</si>
  <si>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</si>
  <si>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</si>
  <si>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</si>
  <si>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</si>
  <si>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</si>
  <si>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</si>
  <si>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</si>
  <si>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</si>
  <si>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</si>
  <si>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</si>
  <si>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</si>
  <si>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</si>
  <si>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</si>
  <si>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</si>
  <si>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</si>
  <si>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</si>
  <si>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</si>
  <si>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</si>
  <si>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</si>
  <si>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</si>
  <si>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</si>
  <si>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</si>
  <si>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</si>
  <si>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</si>
  <si>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</si>
  <si>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</si>
  <si>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</si>
  <si>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</si>
  <si>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</si>
  <si>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</si>
  <si>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</si>
  <si>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</si>
  <si>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</si>
  <si>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</si>
  <si>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</si>
  <si>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</si>
  <si>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</si>
  <si>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</si>
  <si>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</si>
  <si>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</si>
  <si>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</si>
  <si>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</si>
  <si>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</si>
  <si>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</si>
  <si>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</si>
  <si>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</si>
  <si>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</si>
  <si>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</si>
  <si>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</si>
  <si>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</si>
  <si>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</si>
  <si>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</si>
  <si>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</si>
  <si>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</si>
  <si>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</si>
  <si>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</si>
  <si>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</si>
  <si>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</si>
  <si>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</si>
  <si>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</si>
  <si>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</si>
  <si>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</si>
  <si>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</si>
  <si>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</si>
  <si>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</si>
  <si>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</si>
  <si>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</si>
  <si>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</si>
  <si>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</si>
  <si>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</si>
  <si>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</si>
  <si>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</si>
  <si>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</si>
  <si>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</si>
  <si>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</si>
  <si>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</si>
  <si>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</si>
  <si>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</si>
  <si>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</si>
  <si>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</si>
  <si>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</si>
  <si>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</si>
  <si>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</si>
  <si>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</si>
  <si>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</si>
  <si>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</si>
  <si>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</si>
  <si>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</si>
  <si>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</si>
  <si>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</si>
  <si>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</si>
  <si>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</si>
  <si>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</si>
  <si>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</si>
  <si>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</si>
  <si>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</si>
  <si>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</si>
  <si>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</si>
  <si>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</si>
  <si>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</si>
  <si>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</si>
  <si>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</si>
  <si>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</si>
  <si>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</si>
  <si>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</si>
  <si>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</si>
  <si>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</si>
  <si>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</si>
  <si>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</si>
  <si>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</si>
  <si>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</si>
  <si>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</si>
  <si>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</si>
  <si>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</si>
  <si>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</si>
  <si>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</si>
  <si>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</si>
  <si>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</si>
  <si>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</si>
  <si>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</si>
  <si>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</si>
  <si>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</si>
  <si>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</si>
  <si>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</si>
  <si>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</si>
  <si>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</si>
  <si>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</si>
  <si>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</si>
  <si>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</si>
  <si>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</si>
  <si>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</si>
  <si>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</si>
  <si>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</si>
  <si>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</si>
  <si>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</si>
  <si>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</si>
  <si>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</si>
  <si>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</si>
  <si>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</si>
  <si>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</si>
  <si>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</si>
  <si>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</si>
  <si>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</si>
  <si>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</si>
  <si>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</si>
  <si>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</si>
  <si>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</si>
  <si>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</si>
  <si>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</si>
  <si>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</si>
  <si>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</si>
  <si>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</si>
  <si>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</si>
  <si>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</si>
  <si>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</si>
  <si>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</si>
  <si>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</si>
  <si>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</si>
  <si>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</si>
  <si>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</si>
  <si>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</si>
  <si>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</si>
  <si>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</si>
  <si>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</si>
  <si>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</si>
  <si>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</si>
  <si>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</si>
  <si>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</si>
  <si>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</si>
  <si>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</si>
  <si>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</si>
  <si>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</si>
  <si>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</si>
  <si>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</si>
  <si>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</si>
  <si>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</si>
  <si>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</si>
  <si>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</si>
  <si>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</si>
  <si>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</si>
  <si>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</si>
  <si>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</si>
  <si>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</si>
  <si>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</si>
  <si>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</si>
  <si>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</si>
  <si>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</si>
  <si>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</si>
  <si>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</si>
  <si>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</si>
  <si>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</si>
  <si>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</si>
  <si>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</si>
  <si>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</si>
  <si>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</si>
  <si>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</si>
  <si>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</si>
  <si>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</si>
  <si>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</si>
  <si>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</si>
  <si>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</si>
  <si>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</si>
  <si>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</si>
  <si>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</si>
  <si>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</si>
  <si>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</si>
  <si>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</si>
  <si>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</si>
  <si>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</si>
  <si>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</si>
  <si>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</si>
  <si>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</si>
  <si>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</si>
  <si>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</si>
  <si>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</si>
  <si>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</si>
  <si>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</si>
  <si>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</si>
  <si>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</si>
  <si>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</si>
  <si>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</si>
  <si>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</si>
  <si>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</si>
  <si>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</si>
  <si>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</si>
  <si>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</si>
  <si>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</si>
  <si>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</si>
  <si>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</si>
  <si>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</si>
  <si>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</si>
  <si>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</si>
  <si>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</si>
  <si>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</si>
  <si>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</si>
  <si>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</si>
  <si>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</si>
  <si>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</si>
  <si>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</si>
  <si>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</si>
  <si>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</si>
  <si>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</si>
  <si>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</si>
  <si>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</si>
  <si>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</si>
  <si>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</si>
  <si>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</si>
  <si>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</si>
  <si>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</si>
  <si>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</si>
  <si>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</si>
  <si>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</si>
  <si>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</si>
  <si>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</si>
  <si>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</si>
  <si>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</si>
  <si>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</si>
  <si>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</si>
  <si>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</si>
  <si>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</si>
  <si>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</si>
  <si>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</si>
  <si>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</si>
  <si>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</si>
  <si>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</si>
  <si>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</si>
  <si>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</si>
  <si>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</si>
  <si>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</si>
  <si>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</si>
  <si>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</si>
  <si>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</si>
  <si>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</si>
  <si>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</si>
  <si>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</si>
  <si>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</si>
  <si>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</si>
  <si>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</si>
  <si>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</si>
  <si>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</si>
  <si>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</si>
  <si>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</si>
  <si>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</si>
  <si>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</si>
  <si>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</si>
  <si>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</si>
  <si>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</si>
  <si>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</si>
  <si>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</si>
  <si>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</si>
  <si>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</si>
  <si>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</si>
  <si>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</si>
  <si>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</si>
  <si>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</si>
  <si>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</si>
  <si>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</si>
  <si>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</si>
  <si>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</si>
  <si>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</si>
  <si>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</si>
  <si>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</si>
  <si>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</si>
  <si>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</si>
  <si>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</si>
  <si>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</si>
  <si>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</si>
  <si>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</si>
  <si>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</si>
  <si>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</si>
  <si>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</si>
  <si>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</si>
  <si>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</si>
  <si>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</si>
  <si>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</si>
  <si>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</si>
  <si>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</si>
  <si>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</si>
  <si>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</si>
  <si>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</si>
  <si>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</si>
  <si>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</si>
  <si>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</si>
  <si>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</si>
  <si>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</si>
  <si>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</si>
  <si>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</si>
  <si>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</si>
  <si>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</si>
  <si>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</si>
  <si>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</si>
  <si>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</si>
  <si>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</si>
  <si>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</si>
  <si>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</si>
  <si>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</si>
  <si>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</si>
  <si>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</si>
  <si>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</si>
  <si>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</si>
  <si>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</si>
  <si>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</si>
  <si>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</si>
  <si>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</si>
  <si>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</si>
  <si>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</si>
  <si>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</si>
  <si>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</si>
  <si>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</si>
  <si>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</si>
  <si>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</si>
  <si>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</si>
  <si>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</si>
  <si>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</si>
  <si>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</si>
  <si>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</si>
  <si>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</si>
  <si>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</si>
  <si>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</si>
  <si>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</si>
  <si>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</si>
  <si>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</si>
  <si>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</si>
  <si>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</si>
  <si>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</si>
  <si>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</si>
  <si>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</si>
  <si>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</si>
  <si>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</si>
  <si>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</si>
  <si>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</si>
  <si>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</si>
  <si>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</si>
  <si>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</si>
  <si>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</si>
  <si>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</si>
  <si>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</si>
  <si>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</si>
  <si>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</si>
  <si>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</si>
  <si>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</si>
  <si>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</si>
  <si>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</si>
  <si>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</si>
  <si>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</si>
  <si>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</si>
  <si>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</si>
  <si>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</si>
  <si>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</si>
  <si>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</si>
  <si>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</si>
  <si>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</si>
  <si>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</si>
  <si>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</si>
  <si>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</si>
  <si>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</si>
  <si>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</si>
  <si>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</si>
  <si>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</si>
  <si>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Ratio of proportions for public/private patients (state level)</t>
  </si>
  <si>
    <t>Proportion (%) of laparoscopic cholecystectomy hospitalisations with cholangiogram</t>
  </si>
  <si>
    <t>Proportion (%) of open cholecystectomy hospitalisations with cholangiogram</t>
  </si>
  <si>
    <t>Emergency</t>
  </si>
  <si>
    <t>Total</t>
  </si>
  <si>
    <t>Proportion of laparoscopic cholecystectomy hospitalisations with cholangiogram, 2014–15</t>
  </si>
  <si>
    <t>Proportion of open cholecystectomy hospitalisations with cholangiogram, 2014–15</t>
  </si>
  <si>
    <t>Proportion of laparoscopic cholecystectomy hospitalisations with emergency admission, 2014–15</t>
  </si>
  <si>
    <t>Table 1. Proportion of laparoscopic cholecystectomy hospitalisations with cholangiogram, by SA3, 2014–15</t>
  </si>
  <si>
    <t>Hospitalisations for laparoscopic cholecystectomy with cholangiogram</t>
  </si>
  <si>
    <t>Hospitalisations for laparoscopic cholecystectomy</t>
  </si>
  <si>
    <t>Analysis is based on the patient's area of usual residence, not place of hospitalisation.</t>
  </si>
  <si>
    <t>For further detail about the methods used, please refer to the Technical Supplement.</t>
  </si>
  <si>
    <t>Table 2. Proportion of laparoscopic cholecystectomy hospitalisations with cholangiogram, by state and territory, 2014–15</t>
  </si>
  <si>
    <t xml:space="preserve">Notes: </t>
  </si>
  <si>
    <t>Proportion (%) of laparoscopic cholecystectomy hospitalisations with cholangiogram (lowest SA3) (a)</t>
  </si>
  <si>
    <t>Proportion (%) of laparoscopic cholecystectomy hospitalisations with cholangiogram (highest SA3) (a)</t>
  </si>
  <si>
    <t>Magnitude of difference between lowest and highest SA3 (a)</t>
  </si>
  <si>
    <t>(a) For Tas and ACT measures are based on a low number of SA3s available for comparison purposes. That is, data for less than 50% of the SA3s in a state or territory were considered reliable or less than 5 SA3s remained.</t>
  </si>
  <si>
    <r>
      <rPr>
        <i/>
        <sz val="8"/>
        <rFont val="Arial"/>
        <family val="2"/>
      </rPr>
      <t xml:space="preserve">Source: </t>
    </r>
    <r>
      <rPr>
        <sz val="8"/>
        <rFont val="Arial"/>
        <family val="2"/>
      </rPr>
      <t>AIHW analysis of National Hospital Morbidity Database 2014–15.</t>
    </r>
  </si>
  <si>
    <t>Table 3. Proportion of laparoscopic cholecystectomy hospitalisations with cholangiogram, by state and territory and patient funding status, 2014–15</t>
  </si>
  <si>
    <t>Median age of public patients</t>
  </si>
  <si>
    <t>Median age of private patients</t>
  </si>
  <si>
    <t>Median age of all patients</t>
  </si>
  <si>
    <t xml:space="preserve">Hospitalisations for public patients do not incur a charge to the patient or to a third party payer, for example a private health insurance fund. Hospitalisations for private patients do incur a charge to the patient and/or a third party payer. </t>
  </si>
  <si>
    <t>Table 4. Proportion of laparoscopic cholecystectomy hospitalisations with cholangiogram, by state and territory, public patients, 2014–15</t>
  </si>
  <si>
    <t>Proportion (%) of public patients with laparoscopic cholecystectomy and cholangiogram</t>
  </si>
  <si>
    <t>Proportion (%) of private patient with laparoscopic cholecystectomy and cholangiogram</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</si>
  <si>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</si>
  <si>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</si>
  <si>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Table 5. Proportion of laparoscopic cholecystectomy hospitalisations with cholangiogram, by state and territory, private patients, 2014–15</t>
  </si>
  <si>
    <t>Table 6. Proportion of open cholecystectomy hospitalisations with cholangiogram, by state and territory, 2014–15</t>
  </si>
  <si>
    <t>Hospitalisations for open cholecystectomy with cholangiogram</t>
  </si>
  <si>
    <t>Hospitalisations for open cholecystectomy</t>
  </si>
  <si>
    <t>Table 7. Proportion of laparoscopic cholecystectomy hospitalisations (excluding those with a diagnosis of acute pancreatitis), by SA3 and urgency of admission, 2014–15</t>
  </si>
  <si>
    <t>Proportion (%) of emergency admissions</t>
  </si>
  <si>
    <t>Table 8. Proportion of laparoscopic cholecystectomy hospitalisations (excluding those with a diagnosis of acute pancreatitis), by state and territory and urgency of admission, 2014–15</t>
  </si>
  <si>
    <t>Table 9. Proportion of laparoscopic cholecystectomy hospitalisations (including those with a diagnosis of acute pancreatitis), by SA3 and urgency of admission, 2014–15</t>
  </si>
  <si>
    <t>Table 10. Proportion of laparoscopic cholecystectomy hospitalisations (including those with a diagnosis of acute pancreatitis), by state and territory and urgency of admission, 2014–15</t>
  </si>
  <si>
    <t>INTENTIONALLY BLANK SHEET</t>
  </si>
  <si>
    <t>Total hospitalisations for the states and territories do not sum to Australia due to hospitalisations for which the state of residence of the patient was Other Territories, unknown, invalid or could not be allocated.</t>
  </si>
  <si>
    <r>
      <t xml:space="preserve">This workbook provides data for the Australian atlas of healthcare variation 2.0: 
</t>
    </r>
    <r>
      <rPr>
        <b/>
        <sz val="8"/>
        <rFont val="Arial"/>
        <family val="2"/>
      </rPr>
      <t xml:space="preserve">Proportion of laparoscopic cholecystectomy hospitalisations with cholangiogram, 2014–15
Proportion of open cholecystectomy hospitalisations with cholangiogram, 2014–15
</t>
    </r>
    <r>
      <rPr>
        <sz val="8"/>
        <rFont val="Arial"/>
        <family val="2"/>
      </rPr>
      <t xml:space="preserve">
These proportions are presented by:
- type of cholcystectomy (laparoscopic or open)
- SA3 (laparoscopic cholecystectomy only)
- state and territory
- patient funding status (laparoscopic cholecystectomy only)
Data (number or proportion) were suppressed in the following circumstances:  
• the total denominator was less than 100.
• the total numerator was less than 10. 
</t>
    </r>
    <r>
      <rPr>
        <b/>
        <sz val="8"/>
        <rFont val="Arial"/>
        <family val="2"/>
      </rPr>
      <t>Proportion of laparoscopic cholecystectomy hospitalisations with emergency admission, 2014–15</t>
    </r>
    <r>
      <rPr>
        <sz val="8"/>
        <rFont val="Arial"/>
        <family val="2"/>
      </rPr>
      <t xml:space="preserve">
These proportions are presented by:
- acute pancreatitis (inclusion or exclusion)
- SA3
- state and territory
Data (number or proportion) were suppressed in the following circumstances:  
• the total denominator was less than 100.
• the total numerator was less than 10. 
There are no known issues with the data contained in this workbook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</si>
</sst>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8"/>
      <color theme="1"/>
      <name val="Arial"/>
      <family val="2"/>
    </font>
  </fonts>
  <fills count="3">
    <fill>
      <patternFill patternType="none"/>
    </fill>
    <fill>
      <patternFill patternType="gray125"/>
    </fill>
    <fill>
      <patternFill patternType="solid">
        <fgColor theme="8" tint="0.59999389629810485"/>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5" fillId="0" borderId="0" applyNumberFormat="0" applyFill="0" applyBorder="0" applyAlignment="0" applyProtection="0"/>
    <xf numFmtId="0" fontId="9" fillId="0" borderId="0"/>
    <xf numFmtId="0" fontId="9" fillId="0" borderId="0"/>
    <xf numFmtId="0" fontId="9" fillId="0" borderId="0"/>
    <xf numFmtId="0" fontId="1" fillId="0" borderId="0"/>
    <xf numFmtId="0" fontId="9" fillId="0" borderId="0"/>
  </cellStyleXfs>
  <cellXfs count="112">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5" fillId="0" borderId="0" xfId="1"/>
    <xf numFmtId="0" fontId="6" fillId="0" borderId="0" xfId="0" applyFont="1" applyAlignment="1">
      <alignment vertical="center"/>
    </xf>
    <xf numFmtId="0" fontId="7" fillId="0" borderId="0" xfId="0" applyFont="1" applyAlignment="1">
      <alignment horizontal="left" vertical="center" indent="5"/>
    </xf>
    <xf numFmtId="3" fontId="3" fillId="0" borderId="10" xfId="0" applyNumberFormat="1" applyFont="1" applyBorder="1" applyAlignment="1">
      <alignment horizontal="right" wrapText="1"/>
    </xf>
    <xf numFmtId="0" fontId="3" fillId="0" borderId="10" xfId="0" applyFont="1" applyBorder="1" applyAlignment="1">
      <alignment horizontal="right" wrapText="1"/>
    </xf>
    <xf numFmtId="164" fontId="2" fillId="0" borderId="0" xfId="0" applyNumberFormat="1" applyFont="1"/>
    <xf numFmtId="164" fontId="3" fillId="0" borderId="1" xfId="0" applyNumberFormat="1" applyFont="1" applyBorder="1"/>
    <xf numFmtId="165" fontId="2" fillId="0" borderId="0" xfId="0" applyNumberFormat="1" applyFont="1"/>
    <xf numFmtId="165" fontId="3" fillId="0" borderId="10" xfId="0" applyNumberFormat="1" applyFont="1" applyBorder="1" applyAlignment="1">
      <alignment horizontal="right" wrapText="1"/>
    </xf>
    <xf numFmtId="165" fontId="3" fillId="0" borderId="1" xfId="0" applyNumberFormat="1" applyFont="1" applyBorder="1"/>
    <xf numFmtId="0" fontId="10" fillId="0" borderId="2" xfId="2" applyFont="1" applyBorder="1"/>
    <xf numFmtId="0" fontId="2" fillId="0" borderId="4" xfId="2" applyFont="1" applyBorder="1"/>
    <xf numFmtId="0" fontId="2" fillId="0" borderId="5" xfId="2" applyFont="1" applyBorder="1"/>
    <xf numFmtId="0" fontId="2" fillId="0" borderId="6" xfId="2" applyFont="1" applyBorder="1"/>
    <xf numFmtId="0" fontId="3" fillId="0" borderId="5" xfId="2" applyFont="1" applyBorder="1"/>
    <xf numFmtId="0" fontId="2" fillId="0" borderId="6" xfId="1" applyFont="1" applyBorder="1"/>
    <xf numFmtId="0" fontId="2" fillId="0" borderId="7" xfId="2" applyFont="1" applyBorder="1"/>
    <xf numFmtId="0" fontId="2" fillId="0" borderId="9" xfId="0" applyFont="1" applyBorder="1"/>
    <xf numFmtId="0" fontId="2" fillId="0" borderId="0" xfId="2" applyFont="1"/>
    <xf numFmtId="165" fontId="2" fillId="0" borderId="0" xfId="0" applyNumberFormat="1" applyFont="1" applyAlignment="1">
      <alignment horizontal="right"/>
    </xf>
    <xf numFmtId="165" fontId="2" fillId="0" borderId="0" xfId="0" applyNumberFormat="1" applyFont="1" applyAlignment="1">
      <alignment horizontal="left"/>
    </xf>
    <xf numFmtId="165" fontId="2" fillId="0" borderId="1" xfId="0" applyNumberFormat="1" applyFont="1" applyBorder="1" applyAlignment="1">
      <alignment horizontal="right"/>
    </xf>
    <xf numFmtId="0" fontId="4" fillId="0" borderId="0" xfId="0" applyFont="1" applyAlignment="1">
      <alignment vertical="top"/>
    </xf>
    <xf numFmtId="165" fontId="3" fillId="0" borderId="1" xfId="0" applyNumberFormat="1" applyFont="1" applyBorder="1" applyAlignment="1">
      <alignment horizontal="right"/>
    </xf>
    <xf numFmtId="164" fontId="2" fillId="0" borderId="0" xfId="0" applyNumberFormat="1" applyFont="1" applyFill="1" applyAlignment="1">
      <alignment horizontal="right"/>
    </xf>
    <xf numFmtId="164" fontId="3" fillId="0" borderId="1" xfId="0" applyNumberFormat="1" applyFont="1" applyFill="1" applyBorder="1" applyAlignment="1">
      <alignment horizontal="right"/>
    </xf>
    <xf numFmtId="165" fontId="2" fillId="0" borderId="0" xfId="2" applyNumberFormat="1" applyFont="1"/>
    <xf numFmtId="0" fontId="4" fillId="0" borderId="0" xfId="2" applyFont="1" applyAlignment="1">
      <alignment vertical="top"/>
    </xf>
    <xf numFmtId="0" fontId="2" fillId="0" borderId="0" xfId="4" applyFont="1"/>
    <xf numFmtId="0" fontId="2" fillId="0" borderId="0" xfId="4" applyFont="1" applyBorder="1"/>
    <xf numFmtId="0" fontId="3" fillId="0" borderId="1" xfId="4" applyFont="1" applyBorder="1"/>
    <xf numFmtId="0" fontId="3" fillId="0" borderId="0" xfId="2" applyFont="1" applyBorder="1" applyAlignment="1"/>
    <xf numFmtId="164" fontId="2" fillId="0" borderId="11" xfId="4" applyNumberFormat="1" applyFont="1" applyBorder="1"/>
    <xf numFmtId="164" fontId="2" fillId="0" borderId="0" xfId="4" applyNumberFormat="1" applyFont="1" applyBorder="1"/>
    <xf numFmtId="165" fontId="2" fillId="0" borderId="0" xfId="0" applyNumberFormat="1" applyFont="1" applyBorder="1"/>
    <xf numFmtId="165" fontId="3" fillId="0" borderId="1" xfId="2" applyNumberFormat="1" applyFont="1" applyBorder="1"/>
    <xf numFmtId="164" fontId="3" fillId="0" borderId="1" xfId="4" applyNumberFormat="1" applyFont="1" applyBorder="1"/>
    <xf numFmtId="0" fontId="2" fillId="0" borderId="11" xfId="4" applyFont="1" applyFill="1" applyBorder="1" applyAlignment="1">
      <alignment vertical="center" wrapText="1"/>
    </xf>
    <xf numFmtId="0" fontId="2" fillId="0" borderId="0" xfId="4" applyFont="1" applyFill="1" applyBorder="1" applyAlignment="1">
      <alignment vertical="center" wrapText="1"/>
    </xf>
    <xf numFmtId="0" fontId="2" fillId="0" borderId="0" xfId="0" applyFont="1" applyBorder="1"/>
    <xf numFmtId="0" fontId="3" fillId="0" borderId="0" xfId="4" applyFont="1"/>
    <xf numFmtId="0" fontId="9" fillId="0" borderId="0" xfId="4"/>
    <xf numFmtId="0" fontId="3" fillId="0" borderId="10" xfId="4" applyFont="1" applyBorder="1" applyAlignment="1">
      <alignment wrapText="1"/>
    </xf>
    <xf numFmtId="3" fontId="3" fillId="0" borderId="10" xfId="4" applyNumberFormat="1" applyFont="1" applyBorder="1"/>
    <xf numFmtId="0" fontId="3" fillId="0" borderId="10" xfId="4" applyFont="1" applyBorder="1"/>
    <xf numFmtId="0" fontId="3" fillId="0" borderId="10" xfId="4" applyFont="1" applyBorder="1" applyAlignment="1">
      <alignment horizontal="right" wrapText="1"/>
    </xf>
    <xf numFmtId="0" fontId="2" fillId="0" borderId="0" xfId="4" applyFont="1" applyAlignment="1">
      <alignment horizontal="left"/>
    </xf>
    <xf numFmtId="49" fontId="11" fillId="0" borderId="0" xfId="5" applyNumberFormat="1" applyFont="1"/>
    <xf numFmtId="0" fontId="11" fillId="0" borderId="0" xfId="5" applyNumberFormat="1" applyFont="1"/>
    <xf numFmtId="165" fontId="11" fillId="0" borderId="0" xfId="5" applyNumberFormat="1" applyFont="1"/>
    <xf numFmtId="49" fontId="11" fillId="0" borderId="0" xfId="5" applyNumberFormat="1" applyFont="1" applyAlignment="1">
      <alignment horizontal="right"/>
    </xf>
    <xf numFmtId="0" fontId="2" fillId="0" borderId="1" xfId="4" applyFont="1" applyBorder="1"/>
    <xf numFmtId="0" fontId="2" fillId="0" borderId="1" xfId="4" applyFont="1" applyBorder="1" applyAlignment="1">
      <alignment horizontal="left"/>
    </xf>
    <xf numFmtId="49" fontId="11" fillId="0" borderId="1" xfId="5" applyNumberFormat="1" applyFont="1" applyBorder="1"/>
    <xf numFmtId="3" fontId="2" fillId="0" borderId="0" xfId="4" applyNumberFormat="1" applyFont="1"/>
    <xf numFmtId="165" fontId="9" fillId="0" borderId="0" xfId="4" applyNumberFormat="1"/>
    <xf numFmtId="3" fontId="9" fillId="0" borderId="0" xfId="4" applyNumberFormat="1"/>
    <xf numFmtId="0" fontId="11" fillId="0" borderId="0" xfId="5" applyNumberFormat="1" applyFont="1" applyAlignment="1">
      <alignment horizontal="right"/>
    </xf>
    <xf numFmtId="0" fontId="2" fillId="0" borderId="6" xfId="1" applyFont="1" applyFill="1" applyBorder="1"/>
    <xf numFmtId="1" fontId="2" fillId="0" borderId="0" xfId="0" applyNumberFormat="1" applyFont="1" applyAlignment="1">
      <alignment horizontal="right"/>
    </xf>
    <xf numFmtId="1" fontId="2" fillId="0" borderId="0" xfId="0" applyNumberFormat="1" applyFont="1"/>
    <xf numFmtId="1" fontId="2" fillId="0" borderId="1" xfId="0" applyNumberFormat="1" applyFont="1" applyBorder="1" applyAlignment="1">
      <alignment horizontal="right"/>
    </xf>
    <xf numFmtId="1" fontId="2" fillId="0" borderId="0" xfId="0" applyNumberFormat="1" applyFont="1" applyBorder="1" applyAlignment="1">
      <alignment horizontal="right"/>
    </xf>
    <xf numFmtId="165" fontId="2" fillId="0" borderId="0" xfId="0" applyNumberFormat="1" applyFont="1" applyBorder="1" applyAlignment="1">
      <alignment horizontal="right"/>
    </xf>
    <xf numFmtId="0" fontId="4" fillId="0" borderId="0" xfId="0" applyFont="1" applyBorder="1"/>
    <xf numFmtId="0" fontId="3" fillId="0" borderId="10" xfId="4" applyFont="1" applyBorder="1" applyAlignment="1">
      <alignment vertical="top"/>
    </xf>
    <xf numFmtId="0" fontId="3" fillId="0" borderId="10" xfId="0" applyFont="1" applyBorder="1" applyAlignment="1">
      <alignment horizontal="right" vertical="top" wrapText="1"/>
    </xf>
    <xf numFmtId="0" fontId="3" fillId="0" borderId="10" xfId="4" applyFont="1" applyBorder="1" applyAlignment="1">
      <alignment horizontal="right" vertical="top" wrapText="1"/>
    </xf>
    <xf numFmtId="165" fontId="0" fillId="0" borderId="0" xfId="0" applyNumberFormat="1"/>
    <xf numFmtId="0" fontId="3" fillId="0" borderId="1" xfId="4" applyFont="1" applyFill="1" applyBorder="1" applyAlignment="1">
      <alignment vertical="center" wrapText="1"/>
    </xf>
    <xf numFmtId="3" fontId="3" fillId="0" borderId="10" xfId="0" applyNumberFormat="1" applyFont="1" applyBorder="1" applyAlignment="1">
      <alignment horizontal="right" vertical="top" wrapText="1"/>
    </xf>
    <xf numFmtId="0" fontId="0" fillId="0" borderId="0" xfId="0" applyNumberFormat="1"/>
    <xf numFmtId="0" fontId="2" fillId="0" borderId="0" xfId="4" applyFont="1" applyAlignment="1">
      <alignment horizontal="right"/>
    </xf>
    <xf numFmtId="49" fontId="11" fillId="0" borderId="1" xfId="5" applyNumberFormat="1" applyFont="1" applyBorder="1" applyAlignment="1">
      <alignment horizontal="right"/>
    </xf>
    <xf numFmtId="165" fontId="11" fillId="0" borderId="0" xfId="5" applyNumberFormat="1" applyFont="1" applyAlignment="1">
      <alignment horizontal="right"/>
    </xf>
    <xf numFmtId="3" fontId="3" fillId="0" borderId="1" xfId="4" applyNumberFormat="1" applyFont="1" applyBorder="1"/>
    <xf numFmtId="0" fontId="2" fillId="0" borderId="1" xfId="4" applyFont="1" applyBorder="1" applyAlignment="1">
      <alignment horizontal="right"/>
    </xf>
    <xf numFmtId="0" fontId="2" fillId="0" borderId="0" xfId="0" applyFont="1"/>
    <xf numFmtId="0" fontId="3" fillId="0" borderId="5" xfId="2" applyFont="1" applyBorder="1" applyAlignment="1">
      <alignment horizontal="left" wrapText="1"/>
    </xf>
    <xf numFmtId="0" fontId="3" fillId="0" borderId="6" xfId="2" applyFont="1" applyBorder="1" applyAlignment="1">
      <alignment horizontal="left"/>
    </xf>
    <xf numFmtId="0" fontId="3" fillId="0" borderId="6" xfId="2" applyFont="1" applyBorder="1" applyAlignment="1">
      <alignment horizontal="left" wrapText="1"/>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2" fillId="0" borderId="0" xfId="0" applyFont="1"/>
    <xf numFmtId="0" fontId="2" fillId="0" borderId="0" xfId="2" applyFont="1" applyBorder="1" applyAlignment="1">
      <alignment horizontal="left" vertical="top" wrapText="1"/>
    </xf>
    <xf numFmtId="3"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wrapText="1"/>
    </xf>
    <xf numFmtId="3" fontId="2" fillId="0" borderId="11" xfId="0" applyNumberFormat="1" applyFont="1" applyBorder="1" applyAlignment="1">
      <alignment horizontal="left" wrapText="1"/>
    </xf>
    <xf numFmtId="1" fontId="2" fillId="0" borderId="0" xfId="0" applyNumberFormat="1" applyFont="1" applyBorder="1"/>
    <xf numFmtId="3" fontId="2" fillId="0" borderId="0" xfId="0" applyNumberFormat="1" applyFont="1" applyBorder="1"/>
    <xf numFmtId="0" fontId="3" fillId="0" borderId="0" xfId="0" applyFont="1" applyFill="1"/>
    <xf numFmtId="14" fontId="3" fillId="0" borderId="0" xfId="0" applyNumberFormat="1" applyFont="1" applyFill="1" applyAlignment="1">
      <alignment horizontal="left"/>
    </xf>
    <xf numFmtId="0" fontId="0" fillId="0" borderId="0" xfId="0" applyFill="1"/>
  </cellXfs>
  <cellStyles count="7">
    <cellStyle name="Hyperlink" xfId="1" builtinId="8"/>
    <cellStyle name="Normal" xfId="0" builtinId="0"/>
    <cellStyle name="Normal 2" xfId="4"/>
    <cellStyle name="Normal 3" xfId="5"/>
    <cellStyle name="Normal 4" xfId="3"/>
    <cellStyle name="Normal 5" xfId="2"/>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7580630</xdr:colOff>
      <xdr:row>0</xdr:row>
      <xdr:rowOff>2619375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235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workbookViewId="0">
      <selection activeCell="A20" sqref="A20:XFD20"/>
    </sheetView>
  </sheetViews>
  <sheetFormatPr defaultRowHeight="15"/>
  <cols>
    <col min="1" max="1" width="11.140625" customWidth="1"/>
    <col min="2" max="2" width="128.7109375" customWidth="1"/>
  </cols>
  <sheetData>
    <row r="1" spans="1:2" ht="207.75" customHeight="1" thickBot="1"/>
    <row r="2" spans="1:2">
      <c r="A2" s="27" t="s">
        <v>692</v>
      </c>
      <c r="B2" s="28"/>
    </row>
    <row r="3" spans="1:2">
      <c r="A3" s="95" t="s">
        <v>702</v>
      </c>
      <c r="B3" s="96"/>
    </row>
    <row r="4" spans="1:2">
      <c r="A4" s="95" t="s">
        <v>703</v>
      </c>
      <c r="B4" s="97"/>
    </row>
    <row r="5" spans="1:2">
      <c r="A5" s="95" t="s">
        <v>704</v>
      </c>
      <c r="B5" s="97"/>
    </row>
    <row r="6" spans="1:2">
      <c r="A6" s="29"/>
      <c r="B6" s="30"/>
    </row>
    <row r="7" spans="1:2">
      <c r="A7" s="31" t="s">
        <v>693</v>
      </c>
      <c r="B7" s="32" t="s">
        <v>694</v>
      </c>
    </row>
    <row r="8" spans="1:2">
      <c r="A8" s="29"/>
      <c r="B8" s="32" t="str">
        <f>'All patients (SA3)'!A1</f>
        <v>Table 1. Proportion of laparoscopic cholecystectomy hospitalisations with cholangiogram, by SA3, 2014–15</v>
      </c>
    </row>
    <row r="9" spans="1:2">
      <c r="A9" s="29"/>
      <c r="B9" s="32" t="str">
        <f>'All patients (State)'!A1</f>
        <v>Table 2. Proportion of laparoscopic cholecystectomy hospitalisations with cholangiogram, by state and territory, 2014–15</v>
      </c>
    </row>
    <row r="10" spans="1:2">
      <c r="A10" s="29"/>
      <c r="B10" s="75" t="str">
        <f>'Patient funding status'!A1</f>
        <v>Table 3. Proportion of laparoscopic cholecystectomy hospitalisations with cholangiogram, by state and territory and patient funding status, 2014–15</v>
      </c>
    </row>
    <row r="11" spans="1:2">
      <c r="A11" s="29"/>
      <c r="B11" s="32" t="str">
        <f>'Public patients (State)'!A1</f>
        <v>Table 4. Proportion of laparoscopic cholecystectomy hospitalisations with cholangiogram, by state and territory, public patients, 2014–15</v>
      </c>
    </row>
    <row r="12" spans="1:2">
      <c r="A12" s="29"/>
      <c r="B12" s="32" t="str">
        <f>'Private patients (State)'!A1</f>
        <v>Table 5. Proportion of laparoscopic cholecystectomy hospitalisations with cholangiogram, by state and territory, private patients, 2014–15</v>
      </c>
    </row>
    <row r="13" spans="1:2">
      <c r="A13" s="29"/>
      <c r="B13" s="32" t="str">
        <f>'All patients (state) open'!A1</f>
        <v>Table 6. Proportion of open cholecystectomy hospitalisations with cholangiogram, by state and territory, 2014–15</v>
      </c>
    </row>
    <row r="14" spans="1:2">
      <c r="A14" s="29"/>
      <c r="B14" s="32" t="str">
        <f>'Excluding pancreatitis (SA3)'!A1</f>
        <v>Table 7. Proportion of laparoscopic cholecystectomy hospitalisations (excluding those with a diagnosis of acute pancreatitis), by SA3 and urgency of admission, 2014–15</v>
      </c>
    </row>
    <row r="15" spans="1:2">
      <c r="A15" s="29"/>
      <c r="B15" s="32" t="str">
        <f>'Excluding pancreatitis (State)'!A1</f>
        <v>Table 8. Proportion of laparoscopic cholecystectomy hospitalisations (excluding those with a diagnosis of acute pancreatitis), by state and territory and urgency of admission, 2014–15</v>
      </c>
    </row>
    <row r="16" spans="1:2">
      <c r="A16" s="29"/>
      <c r="B16" s="32" t="str">
        <f>'Including pancreatitis (SA3)'!A1</f>
        <v>Table 9. Proportion of laparoscopic cholecystectomy hospitalisations (including those with a diagnosis of acute pancreatitis), by SA3 and urgency of admission, 2014–15</v>
      </c>
    </row>
    <row r="17" spans="1:2">
      <c r="A17" s="29"/>
      <c r="B17" s="32" t="str">
        <f>'Including pancreatitis (State)'!A1</f>
        <v>Table 10. Proportion of laparoscopic cholecystectomy hospitalisations (including those with a diagnosis of acute pancreatitis), by state and territory and urgency of admission, 2014–15</v>
      </c>
    </row>
    <row r="18" spans="1:2" ht="15.75" thickBot="1">
      <c r="A18" s="33"/>
      <c r="B18" s="34"/>
    </row>
    <row r="20" spans="1:2" s="111" customFormat="1">
      <c r="A20" s="109"/>
      <c r="B20" s="110"/>
    </row>
    <row r="21" spans="1:2">
      <c r="A21" s="35"/>
      <c r="B21" s="35"/>
    </row>
  </sheetData>
  <mergeCells count="3">
    <mergeCell ref="A3:B3"/>
    <mergeCell ref="A4:B4"/>
    <mergeCell ref="A5:B5"/>
  </mergeCells>
  <hyperlinks>
    <hyperlink ref="B7" location="Notes!A1" display="Notes"/>
    <hyperlink ref="B8" location="'All patients (SA3)'!A1" display="'All patients (SA3)'!A1"/>
    <hyperlink ref="B9" location="'All patients (State)'!A1" display="'All patients (State)'!A1"/>
    <hyperlink ref="B10" location="'Patient funding status'!A1" display="'Patient funding status'!A1"/>
    <hyperlink ref="B11" location="'Public patients (State)'!A1" display="'Public patients (State)'!A1"/>
    <hyperlink ref="B12" location="'Private patients (State)'!A1" display="'Private patients (State)'!A1"/>
    <hyperlink ref="B13" location="'All patients (state) open'!A1" display="'All patients (state) open'!A1"/>
    <hyperlink ref="B14" location="'Excluding pancreatitis (SA3)'!A1" display="'Excluding pancreatitis (SA3)'!A1"/>
    <hyperlink ref="B15" location="'Excluding pancreatitis (State)'!A1" display="'Excluding pancreatitis (State)'!A1"/>
    <hyperlink ref="B16" location="'Including pancreatitis (SA3)'!A1" display="'Including pancreatitis (SA3)'!A1"/>
    <hyperlink ref="B17" location="'Including pancreatitis (State)'!A1" display="'Including pancreatiti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5"/>
  <sheetViews>
    <sheetView workbookViewId="0">
      <selection activeCell="F19" sqref="F19"/>
    </sheetView>
  </sheetViews>
  <sheetFormatPr defaultRowHeight="15"/>
  <cols>
    <col min="2" max="2" width="35.7109375" customWidth="1"/>
    <col min="3" max="3" width="37.140625" customWidth="1"/>
    <col min="4" max="4" width="38.5703125" customWidth="1"/>
  </cols>
  <sheetData>
    <row r="1" spans="1:4">
      <c r="A1" s="2" t="s">
        <v>728</v>
      </c>
      <c r="B1" s="6"/>
      <c r="C1" s="6"/>
      <c r="D1" s="1"/>
    </row>
    <row r="2" spans="1:4" ht="22.5">
      <c r="A2" s="16" t="s">
        <v>0</v>
      </c>
      <c r="B2" s="87" t="s">
        <v>729</v>
      </c>
      <c r="C2" s="87" t="s">
        <v>730</v>
      </c>
      <c r="D2" s="83" t="s">
        <v>699</v>
      </c>
    </row>
    <row r="3" spans="1:4">
      <c r="A3" s="1" t="s">
        <v>5</v>
      </c>
      <c r="B3" s="6">
        <v>421</v>
      </c>
      <c r="C3" s="6">
        <v>1225</v>
      </c>
      <c r="D3" s="22">
        <v>34.367346938775498</v>
      </c>
    </row>
    <row r="4" spans="1:4">
      <c r="A4" s="1" t="s">
        <v>17</v>
      </c>
      <c r="B4" s="6">
        <v>313</v>
      </c>
      <c r="C4" s="6">
        <v>939</v>
      </c>
      <c r="D4" s="22">
        <v>33.3333333333333</v>
      </c>
    </row>
    <row r="5" spans="1:4">
      <c r="A5" s="1" t="s">
        <v>18</v>
      </c>
      <c r="B5" s="6">
        <v>245</v>
      </c>
      <c r="C5" s="6">
        <v>640</v>
      </c>
      <c r="D5" s="22">
        <v>38.28125</v>
      </c>
    </row>
    <row r="6" spans="1:4">
      <c r="A6" s="1" t="s">
        <v>19</v>
      </c>
      <c r="B6" s="6">
        <v>116</v>
      </c>
      <c r="C6" s="6">
        <v>391</v>
      </c>
      <c r="D6" s="22">
        <v>29.6675191815857</v>
      </c>
    </row>
    <row r="7" spans="1:4">
      <c r="A7" s="1" t="s">
        <v>20</v>
      </c>
      <c r="B7" s="6">
        <v>99</v>
      </c>
      <c r="C7" s="6">
        <v>349</v>
      </c>
      <c r="D7" s="22">
        <v>28.366762177650401</v>
      </c>
    </row>
    <row r="8" spans="1:4">
      <c r="A8" s="1" t="s">
        <v>21</v>
      </c>
      <c r="B8" s="6">
        <v>49</v>
      </c>
      <c r="C8" s="6">
        <v>124</v>
      </c>
      <c r="D8" s="22">
        <v>39.5161290322581</v>
      </c>
    </row>
    <row r="9" spans="1:4">
      <c r="A9" s="1" t="s">
        <v>22</v>
      </c>
      <c r="B9" s="6">
        <v>12</v>
      </c>
      <c r="C9" s="6">
        <v>41</v>
      </c>
      <c r="D9" s="22">
        <v>29.268292682926798</v>
      </c>
    </row>
    <row r="10" spans="1:4">
      <c r="A10" s="1" t="s">
        <v>23</v>
      </c>
      <c r="B10" s="6">
        <v>20</v>
      </c>
      <c r="C10" s="6">
        <v>48</v>
      </c>
      <c r="D10" s="22">
        <v>41.6666666666667</v>
      </c>
    </row>
    <row r="11" spans="1:4">
      <c r="A11" s="3" t="s">
        <v>25</v>
      </c>
      <c r="B11" s="5">
        <v>1278</v>
      </c>
      <c r="C11" s="5">
        <v>3767</v>
      </c>
      <c r="D11" s="23">
        <v>33.926201221130903</v>
      </c>
    </row>
    <row r="12" spans="1:4" s="1" customFormat="1" ht="11.25">
      <c r="A12" s="7" t="s">
        <v>711</v>
      </c>
      <c r="B12" s="6" t="s">
        <v>708</v>
      </c>
      <c r="C12" s="6"/>
    </row>
    <row r="13" spans="1:4" s="1" customFormat="1" ht="22.5" customHeight="1">
      <c r="A13" s="7"/>
      <c r="B13" s="105" t="s">
        <v>737</v>
      </c>
      <c r="C13" s="105"/>
      <c r="D13" s="105"/>
    </row>
    <row r="14" spans="1:4" s="1" customFormat="1" ht="11.25">
      <c r="B14" s="1" t="s">
        <v>709</v>
      </c>
      <c r="C14" s="6"/>
    </row>
    <row r="15" spans="1:4" s="1" customFormat="1" ht="11.25">
      <c r="A15" s="35" t="s">
        <v>716</v>
      </c>
    </row>
  </sheetData>
  <mergeCells count="1">
    <mergeCell ref="B13: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
  <sheetViews>
    <sheetView workbookViewId="0">
      <selection activeCell="I28" sqref="I28"/>
    </sheetView>
  </sheetViews>
  <sheetFormatPr defaultRowHeight="15"/>
  <sheetData>
    <row r="3" spans="1:1">
      <c r="A3" t="s">
        <v>736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38"/>
  <sheetViews>
    <sheetView workbookViewId="0">
      <pane ySplit="2" topLeftCell="A3" activePane="bottomLeft" state="frozen"/>
      <selection pane="bottomLeft" activeCell="M16" sqref="M16"/>
    </sheetView>
  </sheetViews>
  <sheetFormatPr defaultRowHeight="15"/>
  <cols>
    <col min="1" max="2" width="9.140625" style="58"/>
    <col min="3" max="3" width="27.28515625" style="58" bestFit="1" customWidth="1"/>
    <col min="4" max="4" width="11.140625" style="58" bestFit="1" customWidth="1"/>
    <col min="5" max="5" width="9.140625" style="58"/>
    <col min="6" max="6" width="9.85546875" style="58" bestFit="1" customWidth="1"/>
    <col min="7" max="7" width="9.140625" style="58"/>
    <col min="8" max="8" width="20" style="58" customWidth="1"/>
    <col min="9" max="16384" width="9.140625" style="58"/>
  </cols>
  <sheetData>
    <row r="1" spans="1:8">
      <c r="A1" s="57" t="s">
        <v>731</v>
      </c>
    </row>
    <row r="2" spans="1:8" ht="23.25">
      <c r="A2" s="59" t="s">
        <v>0</v>
      </c>
      <c r="B2" s="59" t="s">
        <v>1</v>
      </c>
      <c r="C2" s="59" t="s">
        <v>2</v>
      </c>
      <c r="D2" s="59" t="s">
        <v>3</v>
      </c>
      <c r="E2" s="59" t="s">
        <v>4</v>
      </c>
      <c r="F2" s="60" t="s">
        <v>700</v>
      </c>
      <c r="G2" s="59" t="s">
        <v>701</v>
      </c>
      <c r="H2" s="62" t="s">
        <v>732</v>
      </c>
    </row>
    <row r="3" spans="1:8">
      <c r="A3" s="45" t="s">
        <v>5</v>
      </c>
      <c r="B3" s="63">
        <v>10101</v>
      </c>
      <c r="C3" s="63" t="s">
        <v>27</v>
      </c>
      <c r="D3" s="63" t="s">
        <v>6</v>
      </c>
      <c r="E3" s="64" t="s">
        <v>7</v>
      </c>
      <c r="F3" s="65">
        <v>32</v>
      </c>
      <c r="G3" s="65">
        <v>145</v>
      </c>
      <c r="H3" s="66">
        <v>22.068965517241381</v>
      </c>
    </row>
    <row r="4" spans="1:8">
      <c r="A4" s="45" t="s">
        <v>5</v>
      </c>
      <c r="B4" s="63">
        <v>10102</v>
      </c>
      <c r="C4" s="63" t="s">
        <v>29</v>
      </c>
      <c r="D4" s="63" t="s">
        <v>8</v>
      </c>
      <c r="E4" s="64" t="s">
        <v>9</v>
      </c>
      <c r="F4" s="65">
        <v>16</v>
      </c>
      <c r="G4" s="65">
        <v>119</v>
      </c>
      <c r="H4" s="66">
        <v>13.445378151260504</v>
      </c>
    </row>
    <row r="5" spans="1:8">
      <c r="A5" s="45" t="s">
        <v>5</v>
      </c>
      <c r="B5" s="63">
        <v>10103</v>
      </c>
      <c r="C5" s="63" t="s">
        <v>31</v>
      </c>
      <c r="D5" s="63" t="s">
        <v>10</v>
      </c>
      <c r="E5" s="64" t="s">
        <v>11</v>
      </c>
      <c r="F5" s="74" t="s">
        <v>696</v>
      </c>
      <c r="G5" s="74" t="s">
        <v>696</v>
      </c>
      <c r="H5" s="91" t="s">
        <v>696</v>
      </c>
    </row>
    <row r="6" spans="1:8">
      <c r="A6" s="45" t="s">
        <v>5</v>
      </c>
      <c r="B6" s="63">
        <v>10104</v>
      </c>
      <c r="C6" s="63" t="s">
        <v>33</v>
      </c>
      <c r="D6" s="63" t="s">
        <v>10</v>
      </c>
      <c r="E6" s="64" t="s">
        <v>12</v>
      </c>
      <c r="F6" s="65">
        <v>26</v>
      </c>
      <c r="G6" s="65">
        <v>150</v>
      </c>
      <c r="H6" s="66">
        <v>17.333333333333336</v>
      </c>
    </row>
    <row r="7" spans="1:8">
      <c r="A7" s="45" t="s">
        <v>5</v>
      </c>
      <c r="B7" s="63">
        <v>10201</v>
      </c>
      <c r="C7" s="63" t="s">
        <v>35</v>
      </c>
      <c r="D7" s="63" t="s">
        <v>8</v>
      </c>
      <c r="E7" s="64" t="s">
        <v>13</v>
      </c>
      <c r="F7" s="65">
        <v>91</v>
      </c>
      <c r="G7" s="65">
        <v>364</v>
      </c>
      <c r="H7" s="66">
        <v>25</v>
      </c>
    </row>
    <row r="8" spans="1:8">
      <c r="A8" s="45" t="s">
        <v>5</v>
      </c>
      <c r="B8" s="63">
        <v>10202</v>
      </c>
      <c r="C8" s="63" t="s">
        <v>37</v>
      </c>
      <c r="D8" s="63" t="s">
        <v>8</v>
      </c>
      <c r="E8" s="64" t="s">
        <v>7</v>
      </c>
      <c r="F8" s="65">
        <v>73</v>
      </c>
      <c r="G8" s="65">
        <v>406</v>
      </c>
      <c r="H8" s="66">
        <v>17.980295566502463</v>
      </c>
    </row>
    <row r="9" spans="1:8">
      <c r="A9" s="45" t="s">
        <v>5</v>
      </c>
      <c r="B9" s="63">
        <v>10301</v>
      </c>
      <c r="C9" s="63" t="s">
        <v>39</v>
      </c>
      <c r="D9" s="63" t="s">
        <v>6</v>
      </c>
      <c r="E9" s="64" t="s">
        <v>14</v>
      </c>
      <c r="F9" s="65">
        <v>21</v>
      </c>
      <c r="G9" s="74" t="s">
        <v>696</v>
      </c>
      <c r="H9" s="91" t="s">
        <v>696</v>
      </c>
    </row>
    <row r="10" spans="1:8">
      <c r="A10" s="45" t="s">
        <v>5</v>
      </c>
      <c r="B10" s="63">
        <v>10302</v>
      </c>
      <c r="C10" s="63" t="s">
        <v>41</v>
      </c>
      <c r="D10" s="63" t="s">
        <v>10</v>
      </c>
      <c r="E10" s="64" t="s">
        <v>7</v>
      </c>
      <c r="F10" s="65">
        <v>22</v>
      </c>
      <c r="G10" s="65">
        <v>124</v>
      </c>
      <c r="H10" s="66">
        <v>17.741935483870968</v>
      </c>
    </row>
    <row r="11" spans="1:8">
      <c r="A11" s="45" t="s">
        <v>5</v>
      </c>
      <c r="B11" s="63">
        <v>10303</v>
      </c>
      <c r="C11" s="63" t="s">
        <v>43</v>
      </c>
      <c r="D11" s="63" t="s">
        <v>6</v>
      </c>
      <c r="E11" s="64" t="s">
        <v>7</v>
      </c>
      <c r="F11" s="65">
        <v>18</v>
      </c>
      <c r="G11" s="65">
        <v>101</v>
      </c>
      <c r="H11" s="66">
        <v>17.82178217821782</v>
      </c>
    </row>
    <row r="12" spans="1:8">
      <c r="A12" s="45" t="s">
        <v>5</v>
      </c>
      <c r="B12" s="63">
        <v>10304</v>
      </c>
      <c r="C12" s="63" t="s">
        <v>45</v>
      </c>
      <c r="D12" s="63" t="s">
        <v>6</v>
      </c>
      <c r="E12" s="64" t="s">
        <v>7</v>
      </c>
      <c r="F12" s="65">
        <v>32</v>
      </c>
      <c r="G12" s="65">
        <v>113</v>
      </c>
      <c r="H12" s="66">
        <v>28.318584070796462</v>
      </c>
    </row>
    <row r="13" spans="1:8">
      <c r="A13" s="45" t="s">
        <v>5</v>
      </c>
      <c r="B13" s="63">
        <v>10401</v>
      </c>
      <c r="C13" s="63" t="s">
        <v>47</v>
      </c>
      <c r="D13" s="63" t="s">
        <v>6</v>
      </c>
      <c r="E13" s="64" t="s">
        <v>7</v>
      </c>
      <c r="F13" s="65">
        <v>30</v>
      </c>
      <c r="G13" s="65">
        <v>130</v>
      </c>
      <c r="H13" s="66">
        <v>23.076923076923077</v>
      </c>
    </row>
    <row r="14" spans="1:8">
      <c r="A14" s="45" t="s">
        <v>5</v>
      </c>
      <c r="B14" s="63">
        <v>10402</v>
      </c>
      <c r="C14" s="63" t="s">
        <v>49</v>
      </c>
      <c r="D14" s="63" t="s">
        <v>6</v>
      </c>
      <c r="E14" s="64" t="s">
        <v>7</v>
      </c>
      <c r="F14" s="65">
        <v>46</v>
      </c>
      <c r="G14" s="65">
        <v>165</v>
      </c>
      <c r="H14" s="66">
        <v>27.878787878787882</v>
      </c>
    </row>
    <row r="15" spans="1:8">
      <c r="A15" s="45" t="s">
        <v>5</v>
      </c>
      <c r="B15" s="63">
        <v>10501</v>
      </c>
      <c r="C15" s="63" t="s">
        <v>51</v>
      </c>
      <c r="D15" s="63" t="s">
        <v>52</v>
      </c>
      <c r="E15" s="64" t="s">
        <v>7</v>
      </c>
      <c r="F15" s="65">
        <v>21</v>
      </c>
      <c r="G15" s="74" t="s">
        <v>696</v>
      </c>
      <c r="H15" s="91" t="s">
        <v>696</v>
      </c>
    </row>
    <row r="16" spans="1:8">
      <c r="A16" s="45" t="s">
        <v>5</v>
      </c>
      <c r="B16" s="63">
        <v>10502</v>
      </c>
      <c r="C16" s="63" t="s">
        <v>54</v>
      </c>
      <c r="D16" s="63" t="s">
        <v>10</v>
      </c>
      <c r="E16" s="64" t="s">
        <v>7</v>
      </c>
      <c r="F16" s="74" t="s">
        <v>696</v>
      </c>
      <c r="G16" s="74" t="s">
        <v>696</v>
      </c>
      <c r="H16" s="91" t="s">
        <v>696</v>
      </c>
    </row>
    <row r="17" spans="1:8">
      <c r="A17" s="45" t="s">
        <v>5</v>
      </c>
      <c r="B17" s="63">
        <v>10503</v>
      </c>
      <c r="C17" s="63" t="s">
        <v>56</v>
      </c>
      <c r="D17" s="63" t="s">
        <v>6</v>
      </c>
      <c r="E17" s="64" t="s">
        <v>7</v>
      </c>
      <c r="F17" s="65">
        <v>39</v>
      </c>
      <c r="G17" s="65">
        <v>163</v>
      </c>
      <c r="H17" s="66">
        <v>23.926380368098162</v>
      </c>
    </row>
    <row r="18" spans="1:8">
      <c r="A18" s="45" t="s">
        <v>5</v>
      </c>
      <c r="B18" s="63">
        <v>10601</v>
      </c>
      <c r="C18" s="63" t="s">
        <v>58</v>
      </c>
      <c r="D18" s="63" t="s">
        <v>6</v>
      </c>
      <c r="E18" s="64" t="s">
        <v>7</v>
      </c>
      <c r="F18" s="65">
        <v>28</v>
      </c>
      <c r="G18" s="65">
        <v>195</v>
      </c>
      <c r="H18" s="66">
        <v>14.358974358974358</v>
      </c>
    </row>
    <row r="19" spans="1:8">
      <c r="A19" s="45" t="s">
        <v>5</v>
      </c>
      <c r="B19" s="63">
        <v>10602</v>
      </c>
      <c r="C19" s="63" t="s">
        <v>60</v>
      </c>
      <c r="D19" s="63" t="s">
        <v>8</v>
      </c>
      <c r="E19" s="64" t="s">
        <v>12</v>
      </c>
      <c r="F19" s="65">
        <v>17</v>
      </c>
      <c r="G19" s="65">
        <v>135</v>
      </c>
      <c r="H19" s="66">
        <v>12.592592592592592</v>
      </c>
    </row>
    <row r="20" spans="1:8">
      <c r="A20" s="45" t="s">
        <v>5</v>
      </c>
      <c r="B20" s="63">
        <v>10603</v>
      </c>
      <c r="C20" s="63" t="s">
        <v>62</v>
      </c>
      <c r="D20" s="63" t="s">
        <v>6</v>
      </c>
      <c r="E20" s="64" t="s">
        <v>12</v>
      </c>
      <c r="F20" s="65">
        <v>26</v>
      </c>
      <c r="G20" s="65">
        <v>126</v>
      </c>
      <c r="H20" s="66">
        <v>20.634920634920633</v>
      </c>
    </row>
    <row r="21" spans="1:8">
      <c r="A21" s="45" t="s">
        <v>5</v>
      </c>
      <c r="B21" s="63">
        <v>10604</v>
      </c>
      <c r="C21" s="63" t="s">
        <v>64</v>
      </c>
      <c r="D21" s="63" t="s">
        <v>6</v>
      </c>
      <c r="E21" s="64" t="s">
        <v>12</v>
      </c>
      <c r="F21" s="74" t="s">
        <v>696</v>
      </c>
      <c r="G21" s="74" t="s">
        <v>696</v>
      </c>
      <c r="H21" s="91" t="s">
        <v>696</v>
      </c>
    </row>
    <row r="22" spans="1:8">
      <c r="A22" s="45" t="s">
        <v>5</v>
      </c>
      <c r="B22" s="63">
        <v>10701</v>
      </c>
      <c r="C22" s="63" t="s">
        <v>66</v>
      </c>
      <c r="D22" s="63" t="s">
        <v>8</v>
      </c>
      <c r="E22" s="64" t="s">
        <v>7</v>
      </c>
      <c r="F22" s="65">
        <v>34</v>
      </c>
      <c r="G22" s="65">
        <v>156</v>
      </c>
      <c r="H22" s="66">
        <v>21.794871794871796</v>
      </c>
    </row>
    <row r="23" spans="1:8">
      <c r="A23" s="45" t="s">
        <v>5</v>
      </c>
      <c r="B23" s="63">
        <v>10702</v>
      </c>
      <c r="C23" s="63" t="s">
        <v>68</v>
      </c>
      <c r="D23" s="63" t="s">
        <v>696</v>
      </c>
      <c r="E23" s="63" t="s">
        <v>696</v>
      </c>
      <c r="F23" s="89" t="s">
        <v>696</v>
      </c>
      <c r="G23" s="89" t="s">
        <v>696</v>
      </c>
      <c r="H23" s="89" t="s">
        <v>696</v>
      </c>
    </row>
    <row r="24" spans="1:8">
      <c r="A24" s="45" t="s">
        <v>5</v>
      </c>
      <c r="B24" s="63">
        <v>10703</v>
      </c>
      <c r="C24" s="63" t="s">
        <v>70</v>
      </c>
      <c r="D24" s="63" t="s">
        <v>8</v>
      </c>
      <c r="E24" s="64" t="s">
        <v>12</v>
      </c>
      <c r="F24" s="65">
        <v>34</v>
      </c>
      <c r="G24" s="65">
        <v>210</v>
      </c>
      <c r="H24" s="66">
        <v>16.19047619047619</v>
      </c>
    </row>
    <row r="25" spans="1:8">
      <c r="A25" s="45" t="s">
        <v>5</v>
      </c>
      <c r="B25" s="63">
        <v>10704</v>
      </c>
      <c r="C25" s="63" t="s">
        <v>72</v>
      </c>
      <c r="D25" s="63" t="s">
        <v>8</v>
      </c>
      <c r="E25" s="64" t="s">
        <v>12</v>
      </c>
      <c r="F25" s="65">
        <v>74</v>
      </c>
      <c r="G25" s="65">
        <v>242</v>
      </c>
      <c r="H25" s="66">
        <v>30.578512396694212</v>
      </c>
    </row>
    <row r="26" spans="1:8">
      <c r="A26" s="45" t="s">
        <v>5</v>
      </c>
      <c r="B26" s="63">
        <v>10801</v>
      </c>
      <c r="C26" s="63" t="s">
        <v>74</v>
      </c>
      <c r="D26" s="63" t="s">
        <v>6</v>
      </c>
      <c r="E26" s="64" t="s">
        <v>7</v>
      </c>
      <c r="F26" s="74" t="s">
        <v>696</v>
      </c>
      <c r="G26" s="74" t="s">
        <v>696</v>
      </c>
      <c r="H26" s="91" t="s">
        <v>696</v>
      </c>
    </row>
    <row r="27" spans="1:8">
      <c r="A27" s="45" t="s">
        <v>5</v>
      </c>
      <c r="B27" s="63">
        <v>10802</v>
      </c>
      <c r="C27" s="63" t="s">
        <v>76</v>
      </c>
      <c r="D27" s="63" t="s">
        <v>10</v>
      </c>
      <c r="E27" s="64" t="s">
        <v>7</v>
      </c>
      <c r="F27" s="65">
        <v>23</v>
      </c>
      <c r="G27" s="65">
        <v>114</v>
      </c>
      <c r="H27" s="66">
        <v>20.175438596491226</v>
      </c>
    </row>
    <row r="28" spans="1:8">
      <c r="A28" s="45" t="s">
        <v>5</v>
      </c>
      <c r="B28" s="63">
        <v>10803</v>
      </c>
      <c r="C28" s="63" t="s">
        <v>78</v>
      </c>
      <c r="D28" s="63" t="s">
        <v>52</v>
      </c>
      <c r="E28" s="64" t="s">
        <v>15</v>
      </c>
      <c r="F28" s="74" t="s">
        <v>696</v>
      </c>
      <c r="G28" s="74" t="s">
        <v>696</v>
      </c>
      <c r="H28" s="91" t="s">
        <v>696</v>
      </c>
    </row>
    <row r="29" spans="1:8">
      <c r="A29" s="45" t="s">
        <v>5</v>
      </c>
      <c r="B29" s="63">
        <v>10804</v>
      </c>
      <c r="C29" s="63" t="s">
        <v>80</v>
      </c>
      <c r="D29" s="63" t="s">
        <v>6</v>
      </c>
      <c r="E29" s="64" t="s">
        <v>12</v>
      </c>
      <c r="F29" s="65">
        <v>22</v>
      </c>
      <c r="G29" s="65">
        <v>144</v>
      </c>
      <c r="H29" s="66">
        <v>15.277777777777779</v>
      </c>
    </row>
    <row r="30" spans="1:8">
      <c r="A30" s="45" t="s">
        <v>5</v>
      </c>
      <c r="B30" s="63">
        <v>10805</v>
      </c>
      <c r="C30" s="63" t="s">
        <v>82</v>
      </c>
      <c r="D30" s="63" t="s">
        <v>6</v>
      </c>
      <c r="E30" s="64" t="s">
        <v>7</v>
      </c>
      <c r="F30" s="65">
        <v>18</v>
      </c>
      <c r="G30" s="65">
        <v>115</v>
      </c>
      <c r="H30" s="66">
        <v>15.65217391304348</v>
      </c>
    </row>
    <row r="31" spans="1:8">
      <c r="A31" s="45" t="s">
        <v>5</v>
      </c>
      <c r="B31" s="63">
        <v>10901</v>
      </c>
      <c r="C31" s="63" t="s">
        <v>84</v>
      </c>
      <c r="D31" s="63" t="s">
        <v>6</v>
      </c>
      <c r="E31" s="64" t="s">
        <v>7</v>
      </c>
      <c r="F31" s="65">
        <v>31</v>
      </c>
      <c r="G31" s="65">
        <v>139</v>
      </c>
      <c r="H31" s="66">
        <v>22.302158273381295</v>
      </c>
    </row>
    <row r="32" spans="1:8">
      <c r="A32" s="45" t="s">
        <v>5</v>
      </c>
      <c r="B32" s="63">
        <v>10902</v>
      </c>
      <c r="C32" s="63" t="s">
        <v>86</v>
      </c>
      <c r="D32" s="63" t="s">
        <v>10</v>
      </c>
      <c r="E32" s="64" t="s">
        <v>7</v>
      </c>
      <c r="F32" s="74" t="s">
        <v>696</v>
      </c>
      <c r="G32" s="74" t="s">
        <v>696</v>
      </c>
      <c r="H32" s="91" t="s">
        <v>696</v>
      </c>
    </row>
    <row r="33" spans="1:8">
      <c r="A33" s="45" t="s">
        <v>5</v>
      </c>
      <c r="B33" s="63">
        <v>10903</v>
      </c>
      <c r="C33" s="63" t="s">
        <v>88</v>
      </c>
      <c r="D33" s="63" t="s">
        <v>6</v>
      </c>
      <c r="E33" s="64" t="s">
        <v>12</v>
      </c>
      <c r="F33" s="65">
        <v>17</v>
      </c>
      <c r="G33" s="65">
        <v>115</v>
      </c>
      <c r="H33" s="66">
        <v>14.782608695652174</v>
      </c>
    </row>
    <row r="34" spans="1:8">
      <c r="A34" s="45" t="s">
        <v>5</v>
      </c>
      <c r="B34" s="63">
        <v>11001</v>
      </c>
      <c r="C34" s="63" t="s">
        <v>90</v>
      </c>
      <c r="D34" s="63" t="s">
        <v>6</v>
      </c>
      <c r="E34" s="64" t="s">
        <v>12</v>
      </c>
      <c r="F34" s="74" t="s">
        <v>696</v>
      </c>
      <c r="G34" s="74" t="s">
        <v>696</v>
      </c>
      <c r="H34" s="91" t="s">
        <v>696</v>
      </c>
    </row>
    <row r="35" spans="1:8">
      <c r="A35" s="45" t="s">
        <v>5</v>
      </c>
      <c r="B35" s="63">
        <v>11002</v>
      </c>
      <c r="C35" s="63" t="s">
        <v>92</v>
      </c>
      <c r="D35" s="63" t="s">
        <v>10</v>
      </c>
      <c r="E35" s="64" t="s">
        <v>7</v>
      </c>
      <c r="F35" s="65">
        <v>11</v>
      </c>
      <c r="G35" s="74" t="s">
        <v>696</v>
      </c>
      <c r="H35" s="91" t="s">
        <v>696</v>
      </c>
    </row>
    <row r="36" spans="1:8">
      <c r="A36" s="45" t="s">
        <v>5</v>
      </c>
      <c r="B36" s="63">
        <v>11003</v>
      </c>
      <c r="C36" s="63" t="s">
        <v>94</v>
      </c>
      <c r="D36" s="63" t="s">
        <v>10</v>
      </c>
      <c r="E36" s="64" t="s">
        <v>7</v>
      </c>
      <c r="F36" s="74" t="s">
        <v>696</v>
      </c>
      <c r="G36" s="74" t="s">
        <v>696</v>
      </c>
      <c r="H36" s="91" t="s">
        <v>696</v>
      </c>
    </row>
    <row r="37" spans="1:8">
      <c r="A37" s="45" t="s">
        <v>5</v>
      </c>
      <c r="B37" s="63">
        <v>11004</v>
      </c>
      <c r="C37" s="63" t="s">
        <v>96</v>
      </c>
      <c r="D37" s="63" t="s">
        <v>6</v>
      </c>
      <c r="E37" s="64" t="s">
        <v>7</v>
      </c>
      <c r="F37" s="65">
        <v>40</v>
      </c>
      <c r="G37" s="65">
        <v>185</v>
      </c>
      <c r="H37" s="66">
        <v>21.621621621621621</v>
      </c>
    </row>
    <row r="38" spans="1:8">
      <c r="A38" s="45" t="s">
        <v>5</v>
      </c>
      <c r="B38" s="63">
        <v>11101</v>
      </c>
      <c r="C38" s="63" t="s">
        <v>98</v>
      </c>
      <c r="D38" s="63" t="s">
        <v>8</v>
      </c>
      <c r="E38" s="64" t="s">
        <v>13</v>
      </c>
      <c r="F38" s="65">
        <v>48</v>
      </c>
      <c r="G38" s="65">
        <v>206</v>
      </c>
      <c r="H38" s="66">
        <v>23.300970873786408</v>
      </c>
    </row>
    <row r="39" spans="1:8">
      <c r="A39" s="45" t="s">
        <v>5</v>
      </c>
      <c r="B39" s="63">
        <v>11102</v>
      </c>
      <c r="C39" s="63" t="s">
        <v>100</v>
      </c>
      <c r="D39" s="63" t="s">
        <v>8</v>
      </c>
      <c r="E39" s="64" t="s">
        <v>12</v>
      </c>
      <c r="F39" s="65">
        <v>33</v>
      </c>
      <c r="G39" s="65">
        <v>165</v>
      </c>
      <c r="H39" s="66">
        <v>20</v>
      </c>
    </row>
    <row r="40" spans="1:8">
      <c r="A40" s="45" t="s">
        <v>5</v>
      </c>
      <c r="B40" s="63">
        <v>11103</v>
      </c>
      <c r="C40" s="63" t="s">
        <v>102</v>
      </c>
      <c r="D40" s="63" t="s">
        <v>8</v>
      </c>
      <c r="E40" s="64" t="s">
        <v>12</v>
      </c>
      <c r="F40" s="65">
        <v>70</v>
      </c>
      <c r="G40" s="65">
        <v>296</v>
      </c>
      <c r="H40" s="66">
        <v>23.648648648648649</v>
      </c>
    </row>
    <row r="41" spans="1:8">
      <c r="A41" s="45" t="s">
        <v>5</v>
      </c>
      <c r="B41" s="63">
        <v>11201</v>
      </c>
      <c r="C41" s="63" t="s">
        <v>104</v>
      </c>
      <c r="D41" s="63" t="s">
        <v>6</v>
      </c>
      <c r="E41" s="64" t="s">
        <v>12</v>
      </c>
      <c r="F41" s="65">
        <v>33</v>
      </c>
      <c r="G41" s="65">
        <v>133</v>
      </c>
      <c r="H41" s="66">
        <v>24.81203007518797</v>
      </c>
    </row>
    <row r="42" spans="1:8">
      <c r="A42" s="45" t="s">
        <v>5</v>
      </c>
      <c r="B42" s="63">
        <v>11202</v>
      </c>
      <c r="C42" s="63" t="s">
        <v>106</v>
      </c>
      <c r="D42" s="63" t="s">
        <v>6</v>
      </c>
      <c r="E42" s="64" t="s">
        <v>7</v>
      </c>
      <c r="F42" s="65">
        <v>42</v>
      </c>
      <c r="G42" s="65">
        <v>150</v>
      </c>
      <c r="H42" s="66">
        <v>28.000000000000004</v>
      </c>
    </row>
    <row r="43" spans="1:8">
      <c r="A43" s="45" t="s">
        <v>5</v>
      </c>
      <c r="B43" s="63">
        <v>11203</v>
      </c>
      <c r="C43" s="63" t="s">
        <v>108</v>
      </c>
      <c r="D43" s="63" t="s">
        <v>8</v>
      </c>
      <c r="E43" s="64" t="s">
        <v>7</v>
      </c>
      <c r="F43" s="65">
        <v>54</v>
      </c>
      <c r="G43" s="65">
        <v>202</v>
      </c>
      <c r="H43" s="66">
        <v>26.732673267326735</v>
      </c>
    </row>
    <row r="44" spans="1:8">
      <c r="A44" s="45" t="s">
        <v>5</v>
      </c>
      <c r="B44" s="63">
        <v>11301</v>
      </c>
      <c r="C44" s="63" t="s">
        <v>110</v>
      </c>
      <c r="D44" s="63" t="s">
        <v>10</v>
      </c>
      <c r="E44" s="64" t="s">
        <v>7</v>
      </c>
      <c r="F44" s="65">
        <v>26</v>
      </c>
      <c r="G44" s="65">
        <v>124</v>
      </c>
      <c r="H44" s="66">
        <v>20.967741935483872</v>
      </c>
    </row>
    <row r="45" spans="1:8">
      <c r="A45" s="45" t="s">
        <v>5</v>
      </c>
      <c r="B45" s="63">
        <v>11302</v>
      </c>
      <c r="C45" s="63" t="s">
        <v>112</v>
      </c>
      <c r="D45" s="63" t="s">
        <v>6</v>
      </c>
      <c r="E45" s="64" t="s">
        <v>7</v>
      </c>
      <c r="F45" s="74" t="s">
        <v>696</v>
      </c>
      <c r="G45" s="74" t="s">
        <v>696</v>
      </c>
      <c r="H45" s="91" t="s">
        <v>696</v>
      </c>
    </row>
    <row r="46" spans="1:8">
      <c r="A46" s="45" t="s">
        <v>5</v>
      </c>
      <c r="B46" s="63">
        <v>11303</v>
      </c>
      <c r="C46" s="63" t="s">
        <v>114</v>
      </c>
      <c r="D46" s="63" t="s">
        <v>6</v>
      </c>
      <c r="E46" s="64" t="s">
        <v>7</v>
      </c>
      <c r="F46" s="65">
        <v>72</v>
      </c>
      <c r="G46" s="65">
        <v>239</v>
      </c>
      <c r="H46" s="66">
        <v>30.125523012552303</v>
      </c>
    </row>
    <row r="47" spans="1:8">
      <c r="A47" s="45" t="s">
        <v>5</v>
      </c>
      <c r="B47" s="63">
        <v>11401</v>
      </c>
      <c r="C47" s="63" t="s">
        <v>116</v>
      </c>
      <c r="D47" s="63" t="s">
        <v>6</v>
      </c>
      <c r="E47" s="64" t="s">
        <v>12</v>
      </c>
      <c r="F47" s="65">
        <v>60</v>
      </c>
      <c r="G47" s="65">
        <v>262</v>
      </c>
      <c r="H47" s="66">
        <v>22.900763358778626</v>
      </c>
    </row>
    <row r="48" spans="1:8">
      <c r="A48" s="45" t="s">
        <v>5</v>
      </c>
      <c r="B48" s="63">
        <v>11402</v>
      </c>
      <c r="C48" s="63" t="s">
        <v>118</v>
      </c>
      <c r="D48" s="63" t="s">
        <v>6</v>
      </c>
      <c r="E48" s="64" t="s">
        <v>14</v>
      </c>
      <c r="F48" s="65">
        <v>10</v>
      </c>
      <c r="G48" s="65">
        <v>122</v>
      </c>
      <c r="H48" s="66">
        <v>8.1967213114754092</v>
      </c>
    </row>
    <row r="49" spans="1:8">
      <c r="A49" s="45" t="s">
        <v>5</v>
      </c>
      <c r="B49" s="63">
        <v>11501</v>
      </c>
      <c r="C49" s="63" t="s">
        <v>120</v>
      </c>
      <c r="D49" s="63" t="s">
        <v>8</v>
      </c>
      <c r="E49" s="64" t="s">
        <v>9</v>
      </c>
      <c r="F49" s="65">
        <v>52</v>
      </c>
      <c r="G49" s="65">
        <v>265</v>
      </c>
      <c r="H49" s="66">
        <v>19.622641509433965</v>
      </c>
    </row>
    <row r="50" spans="1:8">
      <c r="A50" s="45" t="s">
        <v>5</v>
      </c>
      <c r="B50" s="63">
        <v>11502</v>
      </c>
      <c r="C50" s="63" t="s">
        <v>122</v>
      </c>
      <c r="D50" s="63" t="s">
        <v>8</v>
      </c>
      <c r="E50" s="64" t="s">
        <v>9</v>
      </c>
      <c r="F50" s="65">
        <v>14</v>
      </c>
      <c r="G50" s="74" t="s">
        <v>696</v>
      </c>
      <c r="H50" s="91" t="s">
        <v>696</v>
      </c>
    </row>
    <row r="51" spans="1:8">
      <c r="A51" s="45" t="s">
        <v>5</v>
      </c>
      <c r="B51" s="63">
        <v>11503</v>
      </c>
      <c r="C51" s="63" t="s">
        <v>124</v>
      </c>
      <c r="D51" s="63" t="s">
        <v>6</v>
      </c>
      <c r="E51" s="64" t="s">
        <v>16</v>
      </c>
      <c r="F51" s="65">
        <v>17</v>
      </c>
      <c r="G51" s="74" t="s">
        <v>696</v>
      </c>
      <c r="H51" s="91" t="s">
        <v>696</v>
      </c>
    </row>
    <row r="52" spans="1:8">
      <c r="A52" s="45" t="s">
        <v>5</v>
      </c>
      <c r="B52" s="63">
        <v>11504</v>
      </c>
      <c r="C52" s="63" t="s">
        <v>126</v>
      </c>
      <c r="D52" s="63" t="s">
        <v>8</v>
      </c>
      <c r="E52" s="64" t="s">
        <v>9</v>
      </c>
      <c r="F52" s="65">
        <v>15</v>
      </c>
      <c r="G52" s="74" t="s">
        <v>696</v>
      </c>
      <c r="H52" s="91" t="s">
        <v>696</v>
      </c>
    </row>
    <row r="53" spans="1:8">
      <c r="A53" s="45" t="s">
        <v>5</v>
      </c>
      <c r="B53" s="63">
        <v>11601</v>
      </c>
      <c r="C53" s="63" t="s">
        <v>128</v>
      </c>
      <c r="D53" s="63" t="s">
        <v>8</v>
      </c>
      <c r="E53" s="64" t="s">
        <v>12</v>
      </c>
      <c r="F53" s="65">
        <v>113</v>
      </c>
      <c r="G53" s="65">
        <v>340</v>
      </c>
      <c r="H53" s="66">
        <v>33.235294117647058</v>
      </c>
    </row>
    <row r="54" spans="1:8">
      <c r="A54" s="45" t="s">
        <v>5</v>
      </c>
      <c r="B54" s="63">
        <v>11602</v>
      </c>
      <c r="C54" s="63" t="s">
        <v>130</v>
      </c>
      <c r="D54" s="63" t="s">
        <v>8</v>
      </c>
      <c r="E54" s="64" t="s">
        <v>9</v>
      </c>
      <c r="F54" s="65">
        <v>53</v>
      </c>
      <c r="G54" s="65">
        <v>197</v>
      </c>
      <c r="H54" s="66">
        <v>26.903553299492383</v>
      </c>
    </row>
    <row r="55" spans="1:8">
      <c r="A55" s="45" t="s">
        <v>5</v>
      </c>
      <c r="B55" s="63">
        <v>11603</v>
      </c>
      <c r="C55" s="63" t="s">
        <v>132</v>
      </c>
      <c r="D55" s="63" t="s">
        <v>8</v>
      </c>
      <c r="E55" s="64" t="s">
        <v>7</v>
      </c>
      <c r="F55" s="65">
        <v>90</v>
      </c>
      <c r="G55" s="65">
        <v>307</v>
      </c>
      <c r="H55" s="66">
        <v>29.31596091205212</v>
      </c>
    </row>
    <row r="56" spans="1:8">
      <c r="A56" s="45" t="s">
        <v>5</v>
      </c>
      <c r="B56" s="63">
        <v>11701</v>
      </c>
      <c r="C56" s="63" t="s">
        <v>134</v>
      </c>
      <c r="D56" s="63" t="s">
        <v>8</v>
      </c>
      <c r="E56" s="64" t="s">
        <v>14</v>
      </c>
      <c r="F56" s="65">
        <v>21</v>
      </c>
      <c r="G56" s="74" t="s">
        <v>696</v>
      </c>
      <c r="H56" s="91" t="s">
        <v>696</v>
      </c>
    </row>
    <row r="57" spans="1:8">
      <c r="A57" s="45" t="s">
        <v>5</v>
      </c>
      <c r="B57" s="63">
        <v>11702</v>
      </c>
      <c r="C57" s="63" t="s">
        <v>136</v>
      </c>
      <c r="D57" s="63" t="s">
        <v>8</v>
      </c>
      <c r="E57" s="64" t="s">
        <v>14</v>
      </c>
      <c r="F57" s="65">
        <v>28</v>
      </c>
      <c r="G57" s="74" t="s">
        <v>696</v>
      </c>
      <c r="H57" s="91" t="s">
        <v>696</v>
      </c>
    </row>
    <row r="58" spans="1:8">
      <c r="A58" s="45" t="s">
        <v>5</v>
      </c>
      <c r="B58" s="63">
        <v>11703</v>
      </c>
      <c r="C58" s="63" t="s">
        <v>138</v>
      </c>
      <c r="D58" s="63" t="s">
        <v>8</v>
      </c>
      <c r="E58" s="64" t="s">
        <v>9</v>
      </c>
      <c r="F58" s="65">
        <v>37</v>
      </c>
      <c r="G58" s="65">
        <v>171</v>
      </c>
      <c r="H58" s="66">
        <v>21.637426900584796</v>
      </c>
    </row>
    <row r="59" spans="1:8">
      <c r="A59" s="45" t="s">
        <v>5</v>
      </c>
      <c r="B59" s="63">
        <v>11801</v>
      </c>
      <c r="C59" s="63" t="s">
        <v>140</v>
      </c>
      <c r="D59" s="63" t="s">
        <v>8</v>
      </c>
      <c r="E59" s="64" t="s">
        <v>9</v>
      </c>
      <c r="F59" s="65">
        <v>21</v>
      </c>
      <c r="G59" s="65">
        <v>133</v>
      </c>
      <c r="H59" s="66">
        <v>15.789473684210526</v>
      </c>
    </row>
    <row r="60" spans="1:8">
      <c r="A60" s="45" t="s">
        <v>5</v>
      </c>
      <c r="B60" s="63">
        <v>11802</v>
      </c>
      <c r="C60" s="63" t="s">
        <v>142</v>
      </c>
      <c r="D60" s="63" t="s">
        <v>8</v>
      </c>
      <c r="E60" s="64" t="s">
        <v>9</v>
      </c>
      <c r="F60" s="65">
        <v>41</v>
      </c>
      <c r="G60" s="65">
        <v>202</v>
      </c>
      <c r="H60" s="66">
        <v>20.297029702970299</v>
      </c>
    </row>
    <row r="61" spans="1:8">
      <c r="A61" s="45" t="s">
        <v>5</v>
      </c>
      <c r="B61" s="63">
        <v>11901</v>
      </c>
      <c r="C61" s="63" t="s">
        <v>144</v>
      </c>
      <c r="D61" s="63" t="s">
        <v>8</v>
      </c>
      <c r="E61" s="64" t="s">
        <v>7</v>
      </c>
      <c r="F61" s="65">
        <v>69</v>
      </c>
      <c r="G61" s="65">
        <v>349</v>
      </c>
      <c r="H61" s="66">
        <v>19.770773638968482</v>
      </c>
    </row>
    <row r="62" spans="1:8">
      <c r="A62" s="45" t="s">
        <v>5</v>
      </c>
      <c r="B62" s="63">
        <v>11902</v>
      </c>
      <c r="C62" s="63" t="s">
        <v>146</v>
      </c>
      <c r="D62" s="63" t="s">
        <v>8</v>
      </c>
      <c r="E62" s="64" t="s">
        <v>7</v>
      </c>
      <c r="F62" s="65">
        <v>67</v>
      </c>
      <c r="G62" s="65">
        <v>270</v>
      </c>
      <c r="H62" s="66">
        <v>24.814814814814813</v>
      </c>
    </row>
    <row r="63" spans="1:8">
      <c r="A63" s="45" t="s">
        <v>5</v>
      </c>
      <c r="B63" s="63">
        <v>11903</v>
      </c>
      <c r="C63" s="63" t="s">
        <v>148</v>
      </c>
      <c r="D63" s="63" t="s">
        <v>8</v>
      </c>
      <c r="E63" s="64" t="s">
        <v>12</v>
      </c>
      <c r="F63" s="65">
        <v>32</v>
      </c>
      <c r="G63" s="65">
        <v>208</v>
      </c>
      <c r="H63" s="66">
        <v>15.384615384615385</v>
      </c>
    </row>
    <row r="64" spans="1:8">
      <c r="A64" s="45" t="s">
        <v>5</v>
      </c>
      <c r="B64" s="63">
        <v>11904</v>
      </c>
      <c r="C64" s="63" t="s">
        <v>150</v>
      </c>
      <c r="D64" s="63" t="s">
        <v>8</v>
      </c>
      <c r="E64" s="64" t="s">
        <v>12</v>
      </c>
      <c r="F64" s="65">
        <v>36</v>
      </c>
      <c r="G64" s="65">
        <v>215</v>
      </c>
      <c r="H64" s="66">
        <v>16.744186046511629</v>
      </c>
    </row>
    <row r="65" spans="1:8">
      <c r="A65" s="45" t="s">
        <v>5</v>
      </c>
      <c r="B65" s="63">
        <v>12001</v>
      </c>
      <c r="C65" s="63" t="s">
        <v>152</v>
      </c>
      <c r="D65" s="63" t="s">
        <v>8</v>
      </c>
      <c r="E65" s="64" t="s">
        <v>13</v>
      </c>
      <c r="F65" s="65">
        <v>15</v>
      </c>
      <c r="G65" s="65">
        <v>120</v>
      </c>
      <c r="H65" s="66">
        <v>12.5</v>
      </c>
    </row>
    <row r="66" spans="1:8">
      <c r="A66" s="45" t="s">
        <v>5</v>
      </c>
      <c r="B66" s="63">
        <v>12002</v>
      </c>
      <c r="C66" s="63" t="s">
        <v>154</v>
      </c>
      <c r="D66" s="63" t="s">
        <v>8</v>
      </c>
      <c r="E66" s="64" t="s">
        <v>9</v>
      </c>
      <c r="F66" s="65">
        <v>17</v>
      </c>
      <c r="G66" s="74" t="s">
        <v>696</v>
      </c>
      <c r="H66" s="91" t="s">
        <v>696</v>
      </c>
    </row>
    <row r="67" spans="1:8">
      <c r="A67" s="45" t="s">
        <v>5</v>
      </c>
      <c r="B67" s="63">
        <v>12003</v>
      </c>
      <c r="C67" s="63" t="s">
        <v>156</v>
      </c>
      <c r="D67" s="63" t="s">
        <v>8</v>
      </c>
      <c r="E67" s="64" t="s">
        <v>14</v>
      </c>
      <c r="F67" s="65">
        <v>52</v>
      </c>
      <c r="G67" s="65">
        <v>231</v>
      </c>
      <c r="H67" s="66">
        <v>22.510822510822511</v>
      </c>
    </row>
    <row r="68" spans="1:8">
      <c r="A68" s="45" t="s">
        <v>5</v>
      </c>
      <c r="B68" s="63">
        <v>12101</v>
      </c>
      <c r="C68" s="63" t="s">
        <v>158</v>
      </c>
      <c r="D68" s="63" t="s">
        <v>8</v>
      </c>
      <c r="E68" s="64" t="s">
        <v>9</v>
      </c>
      <c r="F68" s="65">
        <v>15</v>
      </c>
      <c r="G68" s="65">
        <v>139</v>
      </c>
      <c r="H68" s="66">
        <v>10.791366906474821</v>
      </c>
    </row>
    <row r="69" spans="1:8">
      <c r="A69" s="45" t="s">
        <v>5</v>
      </c>
      <c r="B69" s="63">
        <v>12102</v>
      </c>
      <c r="C69" s="63" t="s">
        <v>160</v>
      </c>
      <c r="D69" s="63" t="s">
        <v>8</v>
      </c>
      <c r="E69" s="64" t="s">
        <v>9</v>
      </c>
      <c r="F69" s="65">
        <v>42</v>
      </c>
      <c r="G69" s="65">
        <v>133</v>
      </c>
      <c r="H69" s="66">
        <v>31.578947368421051</v>
      </c>
    </row>
    <row r="70" spans="1:8">
      <c r="A70" s="45" t="s">
        <v>5</v>
      </c>
      <c r="B70" s="63">
        <v>12103</v>
      </c>
      <c r="C70" s="63" t="s">
        <v>162</v>
      </c>
      <c r="D70" s="63" t="s">
        <v>8</v>
      </c>
      <c r="E70" s="64" t="s">
        <v>9</v>
      </c>
      <c r="F70" s="65">
        <v>33</v>
      </c>
      <c r="G70" s="65">
        <v>168</v>
      </c>
      <c r="H70" s="66">
        <v>19.642857142857142</v>
      </c>
    </row>
    <row r="71" spans="1:8">
      <c r="A71" s="45" t="s">
        <v>5</v>
      </c>
      <c r="B71" s="63">
        <v>12104</v>
      </c>
      <c r="C71" s="63" t="s">
        <v>164</v>
      </c>
      <c r="D71" s="63" t="s">
        <v>8</v>
      </c>
      <c r="E71" s="64" t="s">
        <v>9</v>
      </c>
      <c r="F71" s="74" t="s">
        <v>696</v>
      </c>
      <c r="G71" s="65">
        <v>122</v>
      </c>
      <c r="H71" s="91" t="s">
        <v>696</v>
      </c>
    </row>
    <row r="72" spans="1:8">
      <c r="A72" s="45" t="s">
        <v>5</v>
      </c>
      <c r="B72" s="63">
        <v>12201</v>
      </c>
      <c r="C72" s="63" t="s">
        <v>166</v>
      </c>
      <c r="D72" s="63" t="s">
        <v>8</v>
      </c>
      <c r="E72" s="64" t="s">
        <v>9</v>
      </c>
      <c r="F72" s="74" t="s">
        <v>696</v>
      </c>
      <c r="G72" s="74" t="s">
        <v>696</v>
      </c>
      <c r="H72" s="91" t="s">
        <v>696</v>
      </c>
    </row>
    <row r="73" spans="1:8">
      <c r="A73" s="45" t="s">
        <v>5</v>
      </c>
      <c r="B73" s="63">
        <v>12202</v>
      </c>
      <c r="C73" s="63" t="s">
        <v>168</v>
      </c>
      <c r="D73" s="63" t="s">
        <v>8</v>
      </c>
      <c r="E73" s="64" t="s">
        <v>9</v>
      </c>
      <c r="F73" s="65">
        <v>34</v>
      </c>
      <c r="G73" s="65">
        <v>103</v>
      </c>
      <c r="H73" s="66">
        <v>33.009708737864081</v>
      </c>
    </row>
    <row r="74" spans="1:8">
      <c r="A74" s="45" t="s">
        <v>5</v>
      </c>
      <c r="B74" s="63">
        <v>12203</v>
      </c>
      <c r="C74" s="63" t="s">
        <v>170</v>
      </c>
      <c r="D74" s="63" t="s">
        <v>8</v>
      </c>
      <c r="E74" s="64" t="s">
        <v>9</v>
      </c>
      <c r="F74" s="65">
        <v>72</v>
      </c>
      <c r="G74" s="65">
        <v>275</v>
      </c>
      <c r="H74" s="66">
        <v>26.181818181818183</v>
      </c>
    </row>
    <row r="75" spans="1:8">
      <c r="A75" s="45" t="s">
        <v>5</v>
      </c>
      <c r="B75" s="63">
        <v>12301</v>
      </c>
      <c r="C75" s="63" t="s">
        <v>172</v>
      </c>
      <c r="D75" s="63" t="s">
        <v>8</v>
      </c>
      <c r="E75" s="64" t="s">
        <v>13</v>
      </c>
      <c r="F75" s="65">
        <v>23</v>
      </c>
      <c r="G75" s="65">
        <v>177</v>
      </c>
      <c r="H75" s="66">
        <v>12.994350282485875</v>
      </c>
    </row>
    <row r="76" spans="1:8">
      <c r="A76" s="45" t="s">
        <v>5</v>
      </c>
      <c r="B76" s="63">
        <v>12302</v>
      </c>
      <c r="C76" s="63" t="s">
        <v>174</v>
      </c>
      <c r="D76" s="63" t="s">
        <v>8</v>
      </c>
      <c r="E76" s="64" t="s">
        <v>12</v>
      </c>
      <c r="F76" s="65">
        <v>80</v>
      </c>
      <c r="G76" s="65">
        <v>444</v>
      </c>
      <c r="H76" s="66">
        <v>18.018018018018019</v>
      </c>
    </row>
    <row r="77" spans="1:8">
      <c r="A77" s="45" t="s">
        <v>5</v>
      </c>
      <c r="B77" s="63">
        <v>12303</v>
      </c>
      <c r="C77" s="63" t="s">
        <v>176</v>
      </c>
      <c r="D77" s="63" t="s">
        <v>6</v>
      </c>
      <c r="E77" s="64" t="s">
        <v>14</v>
      </c>
      <c r="F77" s="74" t="s">
        <v>696</v>
      </c>
      <c r="G77" s="65">
        <v>104</v>
      </c>
      <c r="H77" s="91" t="s">
        <v>696</v>
      </c>
    </row>
    <row r="78" spans="1:8">
      <c r="A78" s="45" t="s">
        <v>5</v>
      </c>
      <c r="B78" s="63">
        <v>12401</v>
      </c>
      <c r="C78" s="63" t="s">
        <v>178</v>
      </c>
      <c r="D78" s="63" t="s">
        <v>8</v>
      </c>
      <c r="E78" s="64" t="s">
        <v>13</v>
      </c>
      <c r="F78" s="65">
        <v>40</v>
      </c>
      <c r="G78" s="65">
        <v>165</v>
      </c>
      <c r="H78" s="66">
        <v>24.242424242424242</v>
      </c>
    </row>
    <row r="79" spans="1:8">
      <c r="A79" s="45" t="s">
        <v>5</v>
      </c>
      <c r="B79" s="63">
        <v>12402</v>
      </c>
      <c r="C79" s="63" t="s">
        <v>180</v>
      </c>
      <c r="D79" s="63" t="s">
        <v>696</v>
      </c>
      <c r="E79" s="63" t="s">
        <v>696</v>
      </c>
      <c r="F79" s="89" t="s">
        <v>696</v>
      </c>
      <c r="G79" s="89" t="s">
        <v>696</v>
      </c>
      <c r="H79" s="89" t="s">
        <v>696</v>
      </c>
    </row>
    <row r="80" spans="1:8">
      <c r="A80" s="45" t="s">
        <v>5</v>
      </c>
      <c r="B80" s="63">
        <v>12403</v>
      </c>
      <c r="C80" s="63" t="s">
        <v>182</v>
      </c>
      <c r="D80" s="63" t="s">
        <v>8</v>
      </c>
      <c r="E80" s="64" t="s">
        <v>14</v>
      </c>
      <c r="F80" s="65">
        <v>97</v>
      </c>
      <c r="G80" s="65">
        <v>350</v>
      </c>
      <c r="H80" s="66">
        <v>27.714285714285715</v>
      </c>
    </row>
    <row r="81" spans="1:8">
      <c r="A81" s="45" t="s">
        <v>5</v>
      </c>
      <c r="B81" s="63">
        <v>12404</v>
      </c>
      <c r="C81" s="63" t="s">
        <v>184</v>
      </c>
      <c r="D81" s="63" t="s">
        <v>8</v>
      </c>
      <c r="E81" s="64" t="s">
        <v>14</v>
      </c>
      <c r="F81" s="65">
        <v>21</v>
      </c>
      <c r="G81" s="65">
        <v>130</v>
      </c>
      <c r="H81" s="66">
        <v>16.153846153846153</v>
      </c>
    </row>
    <row r="82" spans="1:8">
      <c r="A82" s="45" t="s">
        <v>5</v>
      </c>
      <c r="B82" s="63">
        <v>12405</v>
      </c>
      <c r="C82" s="63" t="s">
        <v>186</v>
      </c>
      <c r="D82" s="63" t="s">
        <v>8</v>
      </c>
      <c r="E82" s="64" t="s">
        <v>7</v>
      </c>
      <c r="F82" s="65">
        <v>51</v>
      </c>
      <c r="G82" s="65">
        <v>170</v>
      </c>
      <c r="H82" s="66">
        <v>30</v>
      </c>
    </row>
    <row r="83" spans="1:8">
      <c r="A83" s="45" t="s">
        <v>5</v>
      </c>
      <c r="B83" s="63">
        <v>12501</v>
      </c>
      <c r="C83" s="63" t="s">
        <v>188</v>
      </c>
      <c r="D83" s="63" t="s">
        <v>8</v>
      </c>
      <c r="E83" s="64" t="s">
        <v>7</v>
      </c>
      <c r="F83" s="65">
        <v>34</v>
      </c>
      <c r="G83" s="65">
        <v>139</v>
      </c>
      <c r="H83" s="66">
        <v>24.46043165467626</v>
      </c>
    </row>
    <row r="84" spans="1:8">
      <c r="A84" s="45" t="s">
        <v>5</v>
      </c>
      <c r="B84" s="63">
        <v>12502</v>
      </c>
      <c r="C84" s="63" t="s">
        <v>190</v>
      </c>
      <c r="D84" s="63" t="s">
        <v>8</v>
      </c>
      <c r="E84" s="64" t="s">
        <v>13</v>
      </c>
      <c r="F84" s="65">
        <v>15</v>
      </c>
      <c r="G84" s="74" t="s">
        <v>696</v>
      </c>
      <c r="H84" s="91" t="s">
        <v>696</v>
      </c>
    </row>
    <row r="85" spans="1:8">
      <c r="A85" s="45" t="s">
        <v>5</v>
      </c>
      <c r="B85" s="63">
        <v>12503</v>
      </c>
      <c r="C85" s="63" t="s">
        <v>192</v>
      </c>
      <c r="D85" s="63" t="s">
        <v>8</v>
      </c>
      <c r="E85" s="64" t="s">
        <v>7</v>
      </c>
      <c r="F85" s="65">
        <v>78</v>
      </c>
      <c r="G85" s="65">
        <v>325</v>
      </c>
      <c r="H85" s="66">
        <v>24</v>
      </c>
    </row>
    <row r="86" spans="1:8">
      <c r="A86" s="45" t="s">
        <v>5</v>
      </c>
      <c r="B86" s="63">
        <v>12504</v>
      </c>
      <c r="C86" s="63" t="s">
        <v>194</v>
      </c>
      <c r="D86" s="63" t="s">
        <v>8</v>
      </c>
      <c r="E86" s="64" t="s">
        <v>14</v>
      </c>
      <c r="F86" s="65">
        <v>46</v>
      </c>
      <c r="G86" s="65">
        <v>242</v>
      </c>
      <c r="H86" s="66">
        <v>19.008264462809919</v>
      </c>
    </row>
    <row r="87" spans="1:8">
      <c r="A87" s="45" t="s">
        <v>5</v>
      </c>
      <c r="B87" s="63">
        <v>12601</v>
      </c>
      <c r="C87" s="63" t="s">
        <v>196</v>
      </c>
      <c r="D87" s="63" t="s">
        <v>8</v>
      </c>
      <c r="E87" s="64" t="s">
        <v>9</v>
      </c>
      <c r="F87" s="65">
        <v>24</v>
      </c>
      <c r="G87" s="74" t="s">
        <v>696</v>
      </c>
      <c r="H87" s="91" t="s">
        <v>696</v>
      </c>
    </row>
    <row r="88" spans="1:8">
      <c r="A88" s="45" t="s">
        <v>5</v>
      </c>
      <c r="B88" s="63">
        <v>12602</v>
      </c>
      <c r="C88" s="63" t="s">
        <v>198</v>
      </c>
      <c r="D88" s="63" t="s">
        <v>8</v>
      </c>
      <c r="E88" s="64" t="s">
        <v>9</v>
      </c>
      <c r="F88" s="65">
        <v>33</v>
      </c>
      <c r="G88" s="65">
        <v>197</v>
      </c>
      <c r="H88" s="66">
        <v>16.751269035532996</v>
      </c>
    </row>
    <row r="89" spans="1:8">
      <c r="A89" s="45" t="s">
        <v>5</v>
      </c>
      <c r="B89" s="63">
        <v>12701</v>
      </c>
      <c r="C89" s="63" t="s">
        <v>200</v>
      </c>
      <c r="D89" s="63" t="s">
        <v>8</v>
      </c>
      <c r="E89" s="64" t="s">
        <v>7</v>
      </c>
      <c r="F89" s="65">
        <v>56</v>
      </c>
      <c r="G89" s="65">
        <v>208</v>
      </c>
      <c r="H89" s="66">
        <v>26.923076923076923</v>
      </c>
    </row>
    <row r="90" spans="1:8">
      <c r="A90" s="45" t="s">
        <v>5</v>
      </c>
      <c r="B90" s="63">
        <v>12702</v>
      </c>
      <c r="C90" s="63" t="s">
        <v>202</v>
      </c>
      <c r="D90" s="63" t="s">
        <v>8</v>
      </c>
      <c r="E90" s="64" t="s">
        <v>7</v>
      </c>
      <c r="F90" s="65">
        <v>111</v>
      </c>
      <c r="G90" s="65">
        <v>426</v>
      </c>
      <c r="H90" s="66">
        <v>26.056338028169012</v>
      </c>
    </row>
    <row r="91" spans="1:8">
      <c r="A91" s="45" t="s">
        <v>5</v>
      </c>
      <c r="B91" s="63">
        <v>12703</v>
      </c>
      <c r="C91" s="63" t="s">
        <v>204</v>
      </c>
      <c r="D91" s="63" t="s">
        <v>8</v>
      </c>
      <c r="E91" s="64" t="s">
        <v>7</v>
      </c>
      <c r="F91" s="65">
        <v>117</v>
      </c>
      <c r="G91" s="65">
        <v>308</v>
      </c>
      <c r="H91" s="66">
        <v>37.987012987012989</v>
      </c>
    </row>
    <row r="92" spans="1:8">
      <c r="A92" s="45" t="s">
        <v>5</v>
      </c>
      <c r="B92" s="63">
        <v>12801</v>
      </c>
      <c r="C92" s="63" t="s">
        <v>206</v>
      </c>
      <c r="D92" s="63" t="s">
        <v>8</v>
      </c>
      <c r="E92" s="64" t="s">
        <v>9</v>
      </c>
      <c r="F92" s="65">
        <v>28</v>
      </c>
      <c r="G92" s="65">
        <v>198</v>
      </c>
      <c r="H92" s="66">
        <v>14.14141414141414</v>
      </c>
    </row>
    <row r="93" spans="1:8">
      <c r="A93" s="45" t="s">
        <v>5</v>
      </c>
      <c r="B93" s="63">
        <v>12802</v>
      </c>
      <c r="C93" s="63" t="s">
        <v>208</v>
      </c>
      <c r="D93" s="63" t="s">
        <v>8</v>
      </c>
      <c r="E93" s="64" t="s">
        <v>9</v>
      </c>
      <c r="F93" s="65">
        <v>32</v>
      </c>
      <c r="G93" s="65">
        <v>234</v>
      </c>
      <c r="H93" s="66">
        <v>13.675213675213676</v>
      </c>
    </row>
    <row r="94" spans="1:8">
      <c r="A94" s="45" t="s">
        <v>17</v>
      </c>
      <c r="B94" s="63">
        <v>20101</v>
      </c>
      <c r="C94" s="63" t="s">
        <v>210</v>
      </c>
      <c r="D94" s="63" t="s">
        <v>6</v>
      </c>
      <c r="E94" s="64" t="s">
        <v>12</v>
      </c>
      <c r="F94" s="65">
        <v>81</v>
      </c>
      <c r="G94" s="65">
        <v>251</v>
      </c>
      <c r="H94" s="66">
        <v>32.270916334661351</v>
      </c>
    </row>
    <row r="95" spans="1:8">
      <c r="A95" s="45" t="s">
        <v>17</v>
      </c>
      <c r="B95" s="63">
        <v>20102</v>
      </c>
      <c r="C95" s="63" t="s">
        <v>212</v>
      </c>
      <c r="D95" s="63" t="s">
        <v>6</v>
      </c>
      <c r="E95" s="64" t="s">
        <v>14</v>
      </c>
      <c r="F95" s="65">
        <v>24</v>
      </c>
      <c r="G95" s="74" t="s">
        <v>696</v>
      </c>
      <c r="H95" s="91" t="s">
        <v>696</v>
      </c>
    </row>
    <row r="96" spans="1:8">
      <c r="A96" s="45" t="s">
        <v>17</v>
      </c>
      <c r="B96" s="63">
        <v>20103</v>
      </c>
      <c r="C96" s="63" t="s">
        <v>214</v>
      </c>
      <c r="D96" s="63" t="s">
        <v>6</v>
      </c>
      <c r="E96" s="64" t="s">
        <v>7</v>
      </c>
      <c r="F96" s="65">
        <v>21</v>
      </c>
      <c r="G96" s="74" t="s">
        <v>696</v>
      </c>
      <c r="H96" s="91" t="s">
        <v>696</v>
      </c>
    </row>
    <row r="97" spans="1:8">
      <c r="A97" s="45" t="s">
        <v>17</v>
      </c>
      <c r="B97" s="63">
        <v>20201</v>
      </c>
      <c r="C97" s="63" t="s">
        <v>216</v>
      </c>
      <c r="D97" s="63" t="s">
        <v>6</v>
      </c>
      <c r="E97" s="64" t="s">
        <v>12</v>
      </c>
      <c r="F97" s="65">
        <v>89</v>
      </c>
      <c r="G97" s="65">
        <v>222</v>
      </c>
      <c r="H97" s="66">
        <v>40.090090090090094</v>
      </c>
    </row>
    <row r="98" spans="1:8">
      <c r="A98" s="45" t="s">
        <v>17</v>
      </c>
      <c r="B98" s="63">
        <v>20202</v>
      </c>
      <c r="C98" s="63" t="s">
        <v>218</v>
      </c>
      <c r="D98" s="63" t="s">
        <v>6</v>
      </c>
      <c r="E98" s="64" t="s">
        <v>12</v>
      </c>
      <c r="F98" s="65">
        <v>37</v>
      </c>
      <c r="G98" s="65">
        <v>110</v>
      </c>
      <c r="H98" s="66">
        <v>33.636363636363633</v>
      </c>
    </row>
    <row r="99" spans="1:8">
      <c r="A99" s="45" t="s">
        <v>17</v>
      </c>
      <c r="B99" s="63">
        <v>20203</v>
      </c>
      <c r="C99" s="63" t="s">
        <v>220</v>
      </c>
      <c r="D99" s="63" t="s">
        <v>6</v>
      </c>
      <c r="E99" s="64" t="s">
        <v>12</v>
      </c>
      <c r="F99" s="65">
        <v>10</v>
      </c>
      <c r="G99" s="74" t="s">
        <v>696</v>
      </c>
      <c r="H99" s="91" t="s">
        <v>696</v>
      </c>
    </row>
    <row r="100" spans="1:8">
      <c r="A100" s="45" t="s">
        <v>17</v>
      </c>
      <c r="B100" s="63">
        <v>20301</v>
      </c>
      <c r="C100" s="63" t="s">
        <v>222</v>
      </c>
      <c r="D100" s="63" t="s">
        <v>6</v>
      </c>
      <c r="E100" s="64" t="s">
        <v>16</v>
      </c>
      <c r="F100" s="65">
        <v>16</v>
      </c>
      <c r="G100" s="74" t="s">
        <v>696</v>
      </c>
      <c r="H100" s="91" t="s">
        <v>696</v>
      </c>
    </row>
    <row r="101" spans="1:8">
      <c r="A101" s="45" t="s">
        <v>17</v>
      </c>
      <c r="B101" s="63">
        <v>20302</v>
      </c>
      <c r="C101" s="63" t="s">
        <v>224</v>
      </c>
      <c r="D101" s="63" t="s">
        <v>8</v>
      </c>
      <c r="E101" s="64" t="s">
        <v>14</v>
      </c>
      <c r="F101" s="65">
        <v>122</v>
      </c>
      <c r="G101" s="65">
        <v>414</v>
      </c>
      <c r="H101" s="66">
        <v>29.468599033816425</v>
      </c>
    </row>
    <row r="102" spans="1:8">
      <c r="A102" s="45" t="s">
        <v>17</v>
      </c>
      <c r="B102" s="63">
        <v>20303</v>
      </c>
      <c r="C102" s="63" t="s">
        <v>226</v>
      </c>
      <c r="D102" s="63" t="s">
        <v>6</v>
      </c>
      <c r="E102" s="64" t="s">
        <v>14</v>
      </c>
      <c r="F102" s="65">
        <v>45</v>
      </c>
      <c r="G102" s="65">
        <v>151</v>
      </c>
      <c r="H102" s="66">
        <v>29.80132450331126</v>
      </c>
    </row>
    <row r="103" spans="1:8">
      <c r="A103" s="45" t="s">
        <v>17</v>
      </c>
      <c r="B103" s="63">
        <v>20401</v>
      </c>
      <c r="C103" s="63" t="s">
        <v>228</v>
      </c>
      <c r="D103" s="63" t="s">
        <v>6</v>
      </c>
      <c r="E103" s="64" t="s">
        <v>14</v>
      </c>
      <c r="F103" s="65">
        <v>33</v>
      </c>
      <c r="G103" s="65">
        <v>132</v>
      </c>
      <c r="H103" s="66">
        <v>25</v>
      </c>
    </row>
    <row r="104" spans="1:8">
      <c r="A104" s="45" t="s">
        <v>17</v>
      </c>
      <c r="B104" s="63">
        <v>20402</v>
      </c>
      <c r="C104" s="63" t="s">
        <v>230</v>
      </c>
      <c r="D104" s="63" t="s">
        <v>6</v>
      </c>
      <c r="E104" s="64" t="s">
        <v>14</v>
      </c>
      <c r="F104" s="65">
        <v>15</v>
      </c>
      <c r="G104" s="74" t="s">
        <v>696</v>
      </c>
      <c r="H104" s="91" t="s">
        <v>696</v>
      </c>
    </row>
    <row r="105" spans="1:8">
      <c r="A105" s="45" t="s">
        <v>17</v>
      </c>
      <c r="B105" s="63">
        <v>20403</v>
      </c>
      <c r="C105" s="63" t="s">
        <v>232</v>
      </c>
      <c r="D105" s="63" t="s">
        <v>6</v>
      </c>
      <c r="E105" s="64" t="s">
        <v>14</v>
      </c>
      <c r="F105" s="65">
        <v>18</v>
      </c>
      <c r="G105" s="65">
        <v>175</v>
      </c>
      <c r="H105" s="66">
        <v>10.285714285714285</v>
      </c>
    </row>
    <row r="106" spans="1:8">
      <c r="A106" s="45" t="s">
        <v>17</v>
      </c>
      <c r="B106" s="63">
        <v>20501</v>
      </c>
      <c r="C106" s="63" t="s">
        <v>234</v>
      </c>
      <c r="D106" s="63" t="s">
        <v>6</v>
      </c>
      <c r="E106" s="64" t="s">
        <v>12</v>
      </c>
      <c r="F106" s="65">
        <v>42</v>
      </c>
      <c r="G106" s="65">
        <v>123</v>
      </c>
      <c r="H106" s="66">
        <v>34.146341463414636</v>
      </c>
    </row>
    <row r="107" spans="1:8">
      <c r="A107" s="45" t="s">
        <v>17</v>
      </c>
      <c r="B107" s="63">
        <v>20502</v>
      </c>
      <c r="C107" s="63" t="s">
        <v>236</v>
      </c>
      <c r="D107" s="63" t="s">
        <v>10</v>
      </c>
      <c r="E107" s="64" t="s">
        <v>12</v>
      </c>
      <c r="F107" s="65">
        <v>19</v>
      </c>
      <c r="G107" s="65">
        <v>119</v>
      </c>
      <c r="H107" s="66">
        <v>15.966386554621847</v>
      </c>
    </row>
    <row r="108" spans="1:8">
      <c r="A108" s="45" t="s">
        <v>17</v>
      </c>
      <c r="B108" s="63">
        <v>20503</v>
      </c>
      <c r="C108" s="63" t="s">
        <v>238</v>
      </c>
      <c r="D108" s="63" t="s">
        <v>6</v>
      </c>
      <c r="E108" s="64" t="s">
        <v>12</v>
      </c>
      <c r="F108" s="65">
        <v>34</v>
      </c>
      <c r="G108" s="65">
        <v>177</v>
      </c>
      <c r="H108" s="66">
        <v>19.209039548022599</v>
      </c>
    </row>
    <row r="109" spans="1:8">
      <c r="A109" s="45" t="s">
        <v>17</v>
      </c>
      <c r="B109" s="63">
        <v>20504</v>
      </c>
      <c r="C109" s="63" t="s">
        <v>240</v>
      </c>
      <c r="D109" s="63" t="s">
        <v>6</v>
      </c>
      <c r="E109" s="64" t="s">
        <v>7</v>
      </c>
      <c r="F109" s="65">
        <v>45</v>
      </c>
      <c r="G109" s="65">
        <v>211</v>
      </c>
      <c r="H109" s="66">
        <v>21.327014218009481</v>
      </c>
    </row>
    <row r="110" spans="1:8">
      <c r="A110" s="45" t="s">
        <v>17</v>
      </c>
      <c r="B110" s="63">
        <v>20505</v>
      </c>
      <c r="C110" s="63" t="s">
        <v>242</v>
      </c>
      <c r="D110" s="63" t="s">
        <v>6</v>
      </c>
      <c r="E110" s="64" t="s">
        <v>12</v>
      </c>
      <c r="F110" s="65">
        <v>21</v>
      </c>
      <c r="G110" s="65">
        <v>103</v>
      </c>
      <c r="H110" s="66">
        <v>20.388349514563107</v>
      </c>
    </row>
    <row r="111" spans="1:8">
      <c r="A111" s="45" t="s">
        <v>17</v>
      </c>
      <c r="B111" s="63">
        <v>20601</v>
      </c>
      <c r="C111" s="63" t="s">
        <v>244</v>
      </c>
      <c r="D111" s="63" t="s">
        <v>8</v>
      </c>
      <c r="E111" s="64" t="s">
        <v>14</v>
      </c>
      <c r="F111" s="65">
        <v>48</v>
      </c>
      <c r="G111" s="65">
        <v>143</v>
      </c>
      <c r="H111" s="66">
        <v>33.566433566433567</v>
      </c>
    </row>
    <row r="112" spans="1:8">
      <c r="A112" s="45" t="s">
        <v>17</v>
      </c>
      <c r="B112" s="63">
        <v>20602</v>
      </c>
      <c r="C112" s="63" t="s">
        <v>246</v>
      </c>
      <c r="D112" s="63" t="s">
        <v>8</v>
      </c>
      <c r="E112" s="64" t="s">
        <v>13</v>
      </c>
      <c r="F112" s="65">
        <v>19</v>
      </c>
      <c r="G112" s="74" t="s">
        <v>696</v>
      </c>
      <c r="H112" s="91" t="s">
        <v>696</v>
      </c>
    </row>
    <row r="113" spans="1:8">
      <c r="A113" s="45" t="s">
        <v>17</v>
      </c>
      <c r="B113" s="63">
        <v>20603</v>
      </c>
      <c r="C113" s="63" t="s">
        <v>248</v>
      </c>
      <c r="D113" s="63" t="s">
        <v>8</v>
      </c>
      <c r="E113" s="64" t="s">
        <v>13</v>
      </c>
      <c r="F113" s="65">
        <v>28</v>
      </c>
      <c r="G113" s="74" t="s">
        <v>696</v>
      </c>
      <c r="H113" s="91" t="s">
        <v>696</v>
      </c>
    </row>
    <row r="114" spans="1:8">
      <c r="A114" s="45" t="s">
        <v>17</v>
      </c>
      <c r="B114" s="63">
        <v>20604</v>
      </c>
      <c r="C114" s="63" t="s">
        <v>250</v>
      </c>
      <c r="D114" s="63" t="s">
        <v>8</v>
      </c>
      <c r="E114" s="64" t="s">
        <v>9</v>
      </c>
      <c r="F114" s="65">
        <v>30</v>
      </c>
      <c r="G114" s="74" t="s">
        <v>696</v>
      </c>
      <c r="H114" s="91" t="s">
        <v>696</v>
      </c>
    </row>
    <row r="115" spans="1:8">
      <c r="A115" s="45" t="s">
        <v>17</v>
      </c>
      <c r="B115" s="63">
        <v>20605</v>
      </c>
      <c r="C115" s="63" t="s">
        <v>252</v>
      </c>
      <c r="D115" s="63" t="s">
        <v>8</v>
      </c>
      <c r="E115" s="64" t="s">
        <v>9</v>
      </c>
      <c r="F115" s="65">
        <v>40</v>
      </c>
      <c r="G115" s="65">
        <v>134</v>
      </c>
      <c r="H115" s="66">
        <v>29.850746268656714</v>
      </c>
    </row>
    <row r="116" spans="1:8">
      <c r="A116" s="45" t="s">
        <v>17</v>
      </c>
      <c r="B116" s="63">
        <v>20606</v>
      </c>
      <c r="C116" s="63" t="s">
        <v>254</v>
      </c>
      <c r="D116" s="63" t="s">
        <v>8</v>
      </c>
      <c r="E116" s="64" t="s">
        <v>9</v>
      </c>
      <c r="F116" s="65">
        <v>24</v>
      </c>
      <c r="G116" s="74" t="s">
        <v>696</v>
      </c>
      <c r="H116" s="91" t="s">
        <v>696</v>
      </c>
    </row>
    <row r="117" spans="1:8">
      <c r="A117" s="45" t="s">
        <v>17</v>
      </c>
      <c r="B117" s="63">
        <v>20607</v>
      </c>
      <c r="C117" s="63" t="s">
        <v>256</v>
      </c>
      <c r="D117" s="63" t="s">
        <v>8</v>
      </c>
      <c r="E117" s="64" t="s">
        <v>9</v>
      </c>
      <c r="F117" s="65">
        <v>42</v>
      </c>
      <c r="G117" s="65">
        <v>111</v>
      </c>
      <c r="H117" s="66">
        <v>37.837837837837839</v>
      </c>
    </row>
    <row r="118" spans="1:8">
      <c r="A118" s="45" t="s">
        <v>17</v>
      </c>
      <c r="B118" s="63">
        <v>20701</v>
      </c>
      <c r="C118" s="63" t="s">
        <v>258</v>
      </c>
      <c r="D118" s="63" t="s">
        <v>8</v>
      </c>
      <c r="E118" s="64" t="s">
        <v>9</v>
      </c>
      <c r="F118" s="65">
        <v>58</v>
      </c>
      <c r="G118" s="65">
        <v>243</v>
      </c>
      <c r="H118" s="66">
        <v>23.868312757201647</v>
      </c>
    </row>
    <row r="119" spans="1:8">
      <c r="A119" s="45" t="s">
        <v>17</v>
      </c>
      <c r="B119" s="63">
        <v>20702</v>
      </c>
      <c r="C119" s="63" t="s">
        <v>260</v>
      </c>
      <c r="D119" s="63" t="s">
        <v>8</v>
      </c>
      <c r="E119" s="64" t="s">
        <v>13</v>
      </c>
      <c r="F119" s="65">
        <v>41</v>
      </c>
      <c r="G119" s="65">
        <v>172</v>
      </c>
      <c r="H119" s="66">
        <v>23.837209302325583</v>
      </c>
    </row>
    <row r="120" spans="1:8">
      <c r="A120" s="45" t="s">
        <v>17</v>
      </c>
      <c r="B120" s="63">
        <v>20703</v>
      </c>
      <c r="C120" s="63" t="s">
        <v>262</v>
      </c>
      <c r="D120" s="63" t="s">
        <v>8</v>
      </c>
      <c r="E120" s="64" t="s">
        <v>13</v>
      </c>
      <c r="F120" s="65">
        <v>29</v>
      </c>
      <c r="G120" s="65">
        <v>164</v>
      </c>
      <c r="H120" s="66">
        <v>17.682926829268293</v>
      </c>
    </row>
    <row r="121" spans="1:8">
      <c r="A121" s="45" t="s">
        <v>17</v>
      </c>
      <c r="B121" s="63">
        <v>20801</v>
      </c>
      <c r="C121" s="63" t="s">
        <v>264</v>
      </c>
      <c r="D121" s="63" t="s">
        <v>8</v>
      </c>
      <c r="E121" s="64" t="s">
        <v>9</v>
      </c>
      <c r="F121" s="65">
        <v>49</v>
      </c>
      <c r="G121" s="65">
        <v>188</v>
      </c>
      <c r="H121" s="66">
        <v>26.063829787234045</v>
      </c>
    </row>
    <row r="122" spans="1:8">
      <c r="A122" s="45" t="s">
        <v>17</v>
      </c>
      <c r="B122" s="63">
        <v>20802</v>
      </c>
      <c r="C122" s="63" t="s">
        <v>266</v>
      </c>
      <c r="D122" s="63" t="s">
        <v>8</v>
      </c>
      <c r="E122" s="64" t="s">
        <v>13</v>
      </c>
      <c r="F122" s="65">
        <v>76</v>
      </c>
      <c r="G122" s="65">
        <v>304</v>
      </c>
      <c r="H122" s="66">
        <v>25</v>
      </c>
    </row>
    <row r="123" spans="1:8">
      <c r="A123" s="45" t="s">
        <v>17</v>
      </c>
      <c r="B123" s="63">
        <v>20803</v>
      </c>
      <c r="C123" s="63" t="s">
        <v>268</v>
      </c>
      <c r="D123" s="63" t="s">
        <v>8</v>
      </c>
      <c r="E123" s="64" t="s">
        <v>13</v>
      </c>
      <c r="F123" s="65">
        <v>51</v>
      </c>
      <c r="G123" s="65">
        <v>234</v>
      </c>
      <c r="H123" s="66">
        <v>21.794871794871796</v>
      </c>
    </row>
    <row r="124" spans="1:8">
      <c r="A124" s="45" t="s">
        <v>17</v>
      </c>
      <c r="B124" s="63">
        <v>20804</v>
      </c>
      <c r="C124" s="63" t="s">
        <v>270</v>
      </c>
      <c r="D124" s="63" t="s">
        <v>8</v>
      </c>
      <c r="E124" s="64" t="s">
        <v>9</v>
      </c>
      <c r="F124" s="65">
        <v>16</v>
      </c>
      <c r="G124" s="74" t="s">
        <v>696</v>
      </c>
      <c r="H124" s="91" t="s">
        <v>696</v>
      </c>
    </row>
    <row r="125" spans="1:8">
      <c r="A125" s="45" t="s">
        <v>17</v>
      </c>
      <c r="B125" s="63">
        <v>20901</v>
      </c>
      <c r="C125" s="63" t="s">
        <v>272</v>
      </c>
      <c r="D125" s="63" t="s">
        <v>8</v>
      </c>
      <c r="E125" s="64" t="s">
        <v>9</v>
      </c>
      <c r="F125" s="65">
        <v>65</v>
      </c>
      <c r="G125" s="65">
        <v>249</v>
      </c>
      <c r="H125" s="66">
        <v>26.104417670682732</v>
      </c>
    </row>
    <row r="126" spans="1:8">
      <c r="A126" s="45" t="s">
        <v>17</v>
      </c>
      <c r="B126" s="63">
        <v>20902</v>
      </c>
      <c r="C126" s="63" t="s">
        <v>274</v>
      </c>
      <c r="D126" s="63" t="s">
        <v>8</v>
      </c>
      <c r="E126" s="64" t="s">
        <v>12</v>
      </c>
      <c r="F126" s="65">
        <v>70</v>
      </c>
      <c r="G126" s="65">
        <v>173</v>
      </c>
      <c r="H126" s="66">
        <v>40.462427745664741</v>
      </c>
    </row>
    <row r="127" spans="1:8">
      <c r="A127" s="45" t="s">
        <v>17</v>
      </c>
      <c r="B127" s="63">
        <v>20903</v>
      </c>
      <c r="C127" s="63" t="s">
        <v>276</v>
      </c>
      <c r="D127" s="63" t="s">
        <v>8</v>
      </c>
      <c r="E127" s="64" t="s">
        <v>9</v>
      </c>
      <c r="F127" s="65">
        <v>30</v>
      </c>
      <c r="G127" s="65">
        <v>117</v>
      </c>
      <c r="H127" s="66">
        <v>25.641025641025639</v>
      </c>
    </row>
    <row r="128" spans="1:8">
      <c r="A128" s="45" t="s">
        <v>17</v>
      </c>
      <c r="B128" s="63">
        <v>20904</v>
      </c>
      <c r="C128" s="63" t="s">
        <v>278</v>
      </c>
      <c r="D128" s="63" t="s">
        <v>8</v>
      </c>
      <c r="E128" s="64" t="s">
        <v>14</v>
      </c>
      <c r="F128" s="65">
        <v>168</v>
      </c>
      <c r="G128" s="65">
        <v>516</v>
      </c>
      <c r="H128" s="66">
        <v>32.558139534883722</v>
      </c>
    </row>
    <row r="129" spans="1:8">
      <c r="A129" s="45" t="s">
        <v>17</v>
      </c>
      <c r="B129" s="63">
        <v>21001</v>
      </c>
      <c r="C129" s="63" t="s">
        <v>280</v>
      </c>
      <c r="D129" s="63" t="s">
        <v>8</v>
      </c>
      <c r="E129" s="64" t="s">
        <v>14</v>
      </c>
      <c r="F129" s="65">
        <v>31</v>
      </c>
      <c r="G129" s="65">
        <v>123</v>
      </c>
      <c r="H129" s="66">
        <v>25.203252032520325</v>
      </c>
    </row>
    <row r="130" spans="1:8">
      <c r="A130" s="45" t="s">
        <v>17</v>
      </c>
      <c r="B130" s="63">
        <v>21002</v>
      </c>
      <c r="C130" s="63" t="s">
        <v>282</v>
      </c>
      <c r="D130" s="63" t="s">
        <v>6</v>
      </c>
      <c r="E130" s="64" t="s">
        <v>16</v>
      </c>
      <c r="F130" s="65">
        <v>11</v>
      </c>
      <c r="G130" s="74" t="s">
        <v>696</v>
      </c>
      <c r="H130" s="91" t="s">
        <v>696</v>
      </c>
    </row>
    <row r="131" spans="1:8">
      <c r="A131" s="45" t="s">
        <v>17</v>
      </c>
      <c r="B131" s="63">
        <v>21003</v>
      </c>
      <c r="C131" s="63" t="s">
        <v>284</v>
      </c>
      <c r="D131" s="63" t="s">
        <v>8</v>
      </c>
      <c r="E131" s="64" t="s">
        <v>7</v>
      </c>
      <c r="F131" s="65">
        <v>57</v>
      </c>
      <c r="G131" s="65">
        <v>140</v>
      </c>
      <c r="H131" s="66">
        <v>40.714285714285715</v>
      </c>
    </row>
    <row r="132" spans="1:8">
      <c r="A132" s="45" t="s">
        <v>17</v>
      </c>
      <c r="B132" s="63">
        <v>21004</v>
      </c>
      <c r="C132" s="63" t="s">
        <v>286</v>
      </c>
      <c r="D132" s="63" t="s">
        <v>8</v>
      </c>
      <c r="E132" s="64" t="s">
        <v>14</v>
      </c>
      <c r="F132" s="65">
        <v>35</v>
      </c>
      <c r="G132" s="74" t="s">
        <v>696</v>
      </c>
      <c r="H132" s="91" t="s">
        <v>696</v>
      </c>
    </row>
    <row r="133" spans="1:8">
      <c r="A133" s="45" t="s">
        <v>17</v>
      </c>
      <c r="B133" s="63">
        <v>21005</v>
      </c>
      <c r="C133" s="63" t="s">
        <v>288</v>
      </c>
      <c r="D133" s="63" t="s">
        <v>8</v>
      </c>
      <c r="E133" s="64" t="s">
        <v>7</v>
      </c>
      <c r="F133" s="65">
        <v>120</v>
      </c>
      <c r="G133" s="65">
        <v>374</v>
      </c>
      <c r="H133" s="66">
        <v>32.085561497326204</v>
      </c>
    </row>
    <row r="134" spans="1:8">
      <c r="A134" s="45" t="s">
        <v>17</v>
      </c>
      <c r="B134" s="63">
        <v>21101</v>
      </c>
      <c r="C134" s="63" t="s">
        <v>290</v>
      </c>
      <c r="D134" s="63" t="s">
        <v>8</v>
      </c>
      <c r="E134" s="64" t="s">
        <v>13</v>
      </c>
      <c r="F134" s="65">
        <v>73</v>
      </c>
      <c r="G134" s="65">
        <v>358</v>
      </c>
      <c r="H134" s="66">
        <v>20.391061452513966</v>
      </c>
    </row>
    <row r="135" spans="1:8">
      <c r="A135" s="45" t="s">
        <v>17</v>
      </c>
      <c r="B135" s="63">
        <v>21102</v>
      </c>
      <c r="C135" s="63" t="s">
        <v>292</v>
      </c>
      <c r="D135" s="63" t="s">
        <v>8</v>
      </c>
      <c r="E135" s="64" t="s">
        <v>9</v>
      </c>
      <c r="F135" s="74" t="s">
        <v>696</v>
      </c>
      <c r="G135" s="74" t="s">
        <v>696</v>
      </c>
      <c r="H135" s="91" t="s">
        <v>696</v>
      </c>
    </row>
    <row r="136" spans="1:8">
      <c r="A136" s="45" t="s">
        <v>17</v>
      </c>
      <c r="B136" s="63">
        <v>21103</v>
      </c>
      <c r="C136" s="63" t="s">
        <v>294</v>
      </c>
      <c r="D136" s="63" t="s">
        <v>8</v>
      </c>
      <c r="E136" s="64" t="s">
        <v>9</v>
      </c>
      <c r="F136" s="65">
        <v>53</v>
      </c>
      <c r="G136" s="65">
        <v>226</v>
      </c>
      <c r="H136" s="66">
        <v>23.451327433628318</v>
      </c>
    </row>
    <row r="137" spans="1:8">
      <c r="A137" s="45" t="s">
        <v>17</v>
      </c>
      <c r="B137" s="63">
        <v>21104</v>
      </c>
      <c r="C137" s="63" t="s">
        <v>296</v>
      </c>
      <c r="D137" s="63" t="s">
        <v>8</v>
      </c>
      <c r="E137" s="64" t="s">
        <v>13</v>
      </c>
      <c r="F137" s="65">
        <v>21</v>
      </c>
      <c r="G137" s="65">
        <v>124</v>
      </c>
      <c r="H137" s="66">
        <v>16.93548387096774</v>
      </c>
    </row>
    <row r="138" spans="1:8">
      <c r="A138" s="45" t="s">
        <v>17</v>
      </c>
      <c r="B138" s="63">
        <v>21105</v>
      </c>
      <c r="C138" s="63" t="s">
        <v>298</v>
      </c>
      <c r="D138" s="63" t="s">
        <v>8</v>
      </c>
      <c r="E138" s="64" t="s">
        <v>13</v>
      </c>
      <c r="F138" s="65">
        <v>67</v>
      </c>
      <c r="G138" s="65">
        <v>325</v>
      </c>
      <c r="H138" s="66">
        <v>20.615384615384617</v>
      </c>
    </row>
    <row r="139" spans="1:8">
      <c r="A139" s="45" t="s">
        <v>17</v>
      </c>
      <c r="B139" s="63">
        <v>21201</v>
      </c>
      <c r="C139" s="63" t="s">
        <v>300</v>
      </c>
      <c r="D139" s="63" t="s">
        <v>8</v>
      </c>
      <c r="E139" s="64" t="s">
        <v>14</v>
      </c>
      <c r="F139" s="65">
        <v>89</v>
      </c>
      <c r="G139" s="65">
        <v>259</v>
      </c>
      <c r="H139" s="66">
        <v>34.362934362934361</v>
      </c>
    </row>
    <row r="140" spans="1:8">
      <c r="A140" s="45" t="s">
        <v>17</v>
      </c>
      <c r="B140" s="63">
        <v>21202</v>
      </c>
      <c r="C140" s="63" t="s">
        <v>302</v>
      </c>
      <c r="D140" s="63" t="s">
        <v>8</v>
      </c>
      <c r="E140" s="64" t="s">
        <v>14</v>
      </c>
      <c r="F140" s="65">
        <v>99</v>
      </c>
      <c r="G140" s="65">
        <v>305</v>
      </c>
      <c r="H140" s="66">
        <v>32.459016393442624</v>
      </c>
    </row>
    <row r="141" spans="1:8">
      <c r="A141" s="45" t="s">
        <v>17</v>
      </c>
      <c r="B141" s="63">
        <v>21203</v>
      </c>
      <c r="C141" s="63" t="s">
        <v>304</v>
      </c>
      <c r="D141" s="63" t="s">
        <v>8</v>
      </c>
      <c r="E141" s="64" t="s">
        <v>12</v>
      </c>
      <c r="F141" s="65">
        <v>128</v>
      </c>
      <c r="G141" s="65">
        <v>359</v>
      </c>
      <c r="H141" s="66">
        <v>35.654596100278553</v>
      </c>
    </row>
    <row r="142" spans="1:8">
      <c r="A142" s="45" t="s">
        <v>17</v>
      </c>
      <c r="B142" s="63">
        <v>21204</v>
      </c>
      <c r="C142" s="63" t="s">
        <v>306</v>
      </c>
      <c r="D142" s="63" t="s">
        <v>8</v>
      </c>
      <c r="E142" s="64" t="s">
        <v>7</v>
      </c>
      <c r="F142" s="65">
        <v>153</v>
      </c>
      <c r="G142" s="65">
        <v>346</v>
      </c>
      <c r="H142" s="66">
        <v>44.21965317919075</v>
      </c>
    </row>
    <row r="143" spans="1:8">
      <c r="A143" s="45" t="s">
        <v>17</v>
      </c>
      <c r="B143" s="63">
        <v>21205</v>
      </c>
      <c r="C143" s="63" t="s">
        <v>308</v>
      </c>
      <c r="D143" s="63" t="s">
        <v>8</v>
      </c>
      <c r="E143" s="64" t="s">
        <v>13</v>
      </c>
      <c r="F143" s="65">
        <v>114</v>
      </c>
      <c r="G143" s="65">
        <v>338</v>
      </c>
      <c r="H143" s="66">
        <v>33.727810650887577</v>
      </c>
    </row>
    <row r="144" spans="1:8">
      <c r="A144" s="45" t="s">
        <v>17</v>
      </c>
      <c r="B144" s="63">
        <v>21301</v>
      </c>
      <c r="C144" s="63" t="s">
        <v>310</v>
      </c>
      <c r="D144" s="63" t="s">
        <v>8</v>
      </c>
      <c r="E144" s="64" t="s">
        <v>7</v>
      </c>
      <c r="F144" s="65">
        <v>135</v>
      </c>
      <c r="G144" s="65">
        <v>369</v>
      </c>
      <c r="H144" s="66">
        <v>36.585365853658537</v>
      </c>
    </row>
    <row r="145" spans="1:8">
      <c r="A145" s="45" t="s">
        <v>17</v>
      </c>
      <c r="B145" s="63">
        <v>21302</v>
      </c>
      <c r="C145" s="63" t="s">
        <v>312</v>
      </c>
      <c r="D145" s="63" t="s">
        <v>8</v>
      </c>
      <c r="E145" s="64" t="s">
        <v>14</v>
      </c>
      <c r="F145" s="65">
        <v>47</v>
      </c>
      <c r="G145" s="65">
        <v>157</v>
      </c>
      <c r="H145" s="66">
        <v>29.936305732484076</v>
      </c>
    </row>
    <row r="146" spans="1:8">
      <c r="A146" s="45" t="s">
        <v>17</v>
      </c>
      <c r="B146" s="63">
        <v>21303</v>
      </c>
      <c r="C146" s="63" t="s">
        <v>314</v>
      </c>
      <c r="D146" s="63" t="s">
        <v>8</v>
      </c>
      <c r="E146" s="64" t="s">
        <v>12</v>
      </c>
      <c r="F146" s="65">
        <v>27</v>
      </c>
      <c r="G146" s="65">
        <v>117</v>
      </c>
      <c r="H146" s="66">
        <v>23.076923076923077</v>
      </c>
    </row>
    <row r="147" spans="1:8">
      <c r="A147" s="45" t="s">
        <v>17</v>
      </c>
      <c r="B147" s="63">
        <v>21304</v>
      </c>
      <c r="C147" s="63" t="s">
        <v>316</v>
      </c>
      <c r="D147" s="63" t="s">
        <v>8</v>
      </c>
      <c r="E147" s="64" t="s">
        <v>14</v>
      </c>
      <c r="F147" s="65">
        <v>110</v>
      </c>
      <c r="G147" s="65">
        <v>345</v>
      </c>
      <c r="H147" s="66">
        <v>31.884057971014489</v>
      </c>
    </row>
    <row r="148" spans="1:8">
      <c r="A148" s="45" t="s">
        <v>17</v>
      </c>
      <c r="B148" s="63">
        <v>21305</v>
      </c>
      <c r="C148" s="63" t="s">
        <v>318</v>
      </c>
      <c r="D148" s="63" t="s">
        <v>8</v>
      </c>
      <c r="E148" s="64" t="s">
        <v>12</v>
      </c>
      <c r="F148" s="65">
        <v>114</v>
      </c>
      <c r="G148" s="65">
        <v>438</v>
      </c>
      <c r="H148" s="66">
        <v>26.027397260273972</v>
      </c>
    </row>
    <row r="149" spans="1:8">
      <c r="A149" s="45" t="s">
        <v>17</v>
      </c>
      <c r="B149" s="63">
        <v>21401</v>
      </c>
      <c r="C149" s="63" t="s">
        <v>320</v>
      </c>
      <c r="D149" s="63" t="s">
        <v>8</v>
      </c>
      <c r="E149" s="64" t="s">
        <v>12</v>
      </c>
      <c r="F149" s="65">
        <v>71</v>
      </c>
      <c r="G149" s="65">
        <v>306</v>
      </c>
      <c r="H149" s="66">
        <v>23.202614379084967</v>
      </c>
    </row>
    <row r="150" spans="1:8">
      <c r="A150" s="45" t="s">
        <v>17</v>
      </c>
      <c r="B150" s="63">
        <v>21402</v>
      </c>
      <c r="C150" s="63" t="s">
        <v>322</v>
      </c>
      <c r="D150" s="63" t="s">
        <v>8</v>
      </c>
      <c r="E150" s="64" t="s">
        <v>9</v>
      </c>
      <c r="F150" s="65">
        <v>59</v>
      </c>
      <c r="G150" s="65">
        <v>335</v>
      </c>
      <c r="H150" s="66">
        <v>17.611940298507463</v>
      </c>
    </row>
    <row r="151" spans="1:8">
      <c r="A151" s="45" t="s">
        <v>17</v>
      </c>
      <c r="B151" s="63">
        <v>21501</v>
      </c>
      <c r="C151" s="63" t="s">
        <v>324</v>
      </c>
      <c r="D151" s="63" t="s">
        <v>10</v>
      </c>
      <c r="E151" s="64" t="s">
        <v>7</v>
      </c>
      <c r="F151" s="65">
        <v>24</v>
      </c>
      <c r="G151" s="65">
        <v>126</v>
      </c>
      <c r="H151" s="66">
        <v>19.047619047619047</v>
      </c>
    </row>
    <row r="152" spans="1:8">
      <c r="A152" s="45" t="s">
        <v>17</v>
      </c>
      <c r="B152" s="63">
        <v>21502</v>
      </c>
      <c r="C152" s="63" t="s">
        <v>326</v>
      </c>
      <c r="D152" s="63" t="s">
        <v>10</v>
      </c>
      <c r="E152" s="64" t="s">
        <v>7</v>
      </c>
      <c r="F152" s="74" t="s">
        <v>696</v>
      </c>
      <c r="G152" s="65">
        <v>145</v>
      </c>
      <c r="H152" s="91" t="s">
        <v>696</v>
      </c>
    </row>
    <row r="153" spans="1:8">
      <c r="A153" s="45" t="s">
        <v>17</v>
      </c>
      <c r="B153" s="63">
        <v>21503</v>
      </c>
      <c r="C153" s="63" t="s">
        <v>328</v>
      </c>
      <c r="D153" s="63" t="s">
        <v>10</v>
      </c>
      <c r="E153" s="64" t="s">
        <v>12</v>
      </c>
      <c r="F153" s="65">
        <v>15</v>
      </c>
      <c r="G153" s="74" t="s">
        <v>696</v>
      </c>
      <c r="H153" s="91" t="s">
        <v>696</v>
      </c>
    </row>
    <row r="154" spans="1:8">
      <c r="A154" s="45" t="s">
        <v>17</v>
      </c>
      <c r="B154" s="63">
        <v>21601</v>
      </c>
      <c r="C154" s="63" t="s">
        <v>330</v>
      </c>
      <c r="D154" s="63" t="s">
        <v>6</v>
      </c>
      <c r="E154" s="64" t="s">
        <v>14</v>
      </c>
      <c r="F154" s="65">
        <v>32</v>
      </c>
      <c r="G154" s="65">
        <v>115</v>
      </c>
      <c r="H154" s="66">
        <v>27.826086956521738</v>
      </c>
    </row>
    <row r="155" spans="1:8">
      <c r="A155" s="45" t="s">
        <v>17</v>
      </c>
      <c r="B155" s="63">
        <v>21602</v>
      </c>
      <c r="C155" s="63" t="s">
        <v>332</v>
      </c>
      <c r="D155" s="63" t="s">
        <v>6</v>
      </c>
      <c r="E155" s="64" t="s">
        <v>7</v>
      </c>
      <c r="F155" s="74" t="s">
        <v>696</v>
      </c>
      <c r="G155" s="74" t="s">
        <v>696</v>
      </c>
      <c r="H155" s="91" t="s">
        <v>696</v>
      </c>
    </row>
    <row r="156" spans="1:8">
      <c r="A156" s="45" t="s">
        <v>17</v>
      </c>
      <c r="B156" s="63">
        <v>21603</v>
      </c>
      <c r="C156" s="63" t="s">
        <v>334</v>
      </c>
      <c r="D156" s="63" t="s">
        <v>6</v>
      </c>
      <c r="E156" s="64" t="s">
        <v>7</v>
      </c>
      <c r="F156" s="65">
        <v>38</v>
      </c>
      <c r="G156" s="65">
        <v>167</v>
      </c>
      <c r="H156" s="66">
        <v>22.754491017964071</v>
      </c>
    </row>
    <row r="157" spans="1:8">
      <c r="A157" s="45" t="s">
        <v>17</v>
      </c>
      <c r="B157" s="63">
        <v>21701</v>
      </c>
      <c r="C157" s="63" t="s">
        <v>336</v>
      </c>
      <c r="D157" s="63" t="s">
        <v>10</v>
      </c>
      <c r="E157" s="64" t="s">
        <v>12</v>
      </c>
      <c r="F157" s="65">
        <v>14</v>
      </c>
      <c r="G157" s="74" t="s">
        <v>696</v>
      </c>
      <c r="H157" s="91" t="s">
        <v>696</v>
      </c>
    </row>
    <row r="158" spans="1:8">
      <c r="A158" s="45" t="s">
        <v>17</v>
      </c>
      <c r="B158" s="63">
        <v>21702</v>
      </c>
      <c r="C158" s="63" t="s">
        <v>338</v>
      </c>
      <c r="D158" s="63" t="s">
        <v>6</v>
      </c>
      <c r="E158" s="64" t="s">
        <v>14</v>
      </c>
      <c r="F158" s="65">
        <v>46</v>
      </c>
      <c r="G158" s="65">
        <v>245</v>
      </c>
      <c r="H158" s="66">
        <v>18.775510204081634</v>
      </c>
    </row>
    <row r="159" spans="1:8">
      <c r="A159" s="45" t="s">
        <v>18</v>
      </c>
      <c r="B159" s="63">
        <v>30101</v>
      </c>
      <c r="C159" s="63" t="s">
        <v>340</v>
      </c>
      <c r="D159" s="63" t="s">
        <v>8</v>
      </c>
      <c r="E159" s="64" t="s">
        <v>13</v>
      </c>
      <c r="F159" s="65">
        <v>48</v>
      </c>
      <c r="G159" s="65">
        <v>172</v>
      </c>
      <c r="H159" s="66">
        <v>27.906976744186046</v>
      </c>
    </row>
    <row r="160" spans="1:8">
      <c r="A160" s="45" t="s">
        <v>18</v>
      </c>
      <c r="B160" s="63">
        <v>30102</v>
      </c>
      <c r="C160" s="63" t="s">
        <v>342</v>
      </c>
      <c r="D160" s="63" t="s">
        <v>8</v>
      </c>
      <c r="E160" s="64" t="s">
        <v>9</v>
      </c>
      <c r="F160" s="65">
        <v>53</v>
      </c>
      <c r="G160" s="65">
        <v>181</v>
      </c>
      <c r="H160" s="66">
        <v>29.281767955801101</v>
      </c>
    </row>
    <row r="161" spans="1:8">
      <c r="A161" s="45" t="s">
        <v>18</v>
      </c>
      <c r="B161" s="63">
        <v>30103</v>
      </c>
      <c r="C161" s="63" t="s">
        <v>344</v>
      </c>
      <c r="D161" s="63" t="s">
        <v>8</v>
      </c>
      <c r="E161" s="64" t="s">
        <v>14</v>
      </c>
      <c r="F161" s="65">
        <v>41</v>
      </c>
      <c r="G161" s="65">
        <v>135</v>
      </c>
      <c r="H161" s="66">
        <v>30.37037037037037</v>
      </c>
    </row>
    <row r="162" spans="1:8">
      <c r="A162" s="45" t="s">
        <v>18</v>
      </c>
      <c r="B162" s="63">
        <v>30201</v>
      </c>
      <c r="C162" s="63" t="s">
        <v>346</v>
      </c>
      <c r="D162" s="63" t="s">
        <v>8</v>
      </c>
      <c r="E162" s="64" t="s">
        <v>9</v>
      </c>
      <c r="F162" s="65">
        <v>19</v>
      </c>
      <c r="G162" s="74" t="s">
        <v>696</v>
      </c>
      <c r="H162" s="91" t="s">
        <v>696</v>
      </c>
    </row>
    <row r="163" spans="1:8">
      <c r="A163" s="45" t="s">
        <v>18</v>
      </c>
      <c r="B163" s="63">
        <v>30202</v>
      </c>
      <c r="C163" s="63" t="s">
        <v>348</v>
      </c>
      <c r="D163" s="63" t="s">
        <v>8</v>
      </c>
      <c r="E163" s="64" t="s">
        <v>13</v>
      </c>
      <c r="F163" s="65">
        <v>40</v>
      </c>
      <c r="G163" s="65">
        <v>163</v>
      </c>
      <c r="H163" s="66">
        <v>24.539877300613497</v>
      </c>
    </row>
    <row r="164" spans="1:8">
      <c r="A164" s="45" t="s">
        <v>18</v>
      </c>
      <c r="B164" s="63">
        <v>30203</v>
      </c>
      <c r="C164" s="63" t="s">
        <v>350</v>
      </c>
      <c r="D164" s="63" t="s">
        <v>8</v>
      </c>
      <c r="E164" s="64" t="s">
        <v>14</v>
      </c>
      <c r="F164" s="65">
        <v>26</v>
      </c>
      <c r="G164" s="74" t="s">
        <v>696</v>
      </c>
      <c r="H164" s="91" t="s">
        <v>696</v>
      </c>
    </row>
    <row r="165" spans="1:8">
      <c r="A165" s="45" t="s">
        <v>18</v>
      </c>
      <c r="B165" s="63">
        <v>30204</v>
      </c>
      <c r="C165" s="63" t="s">
        <v>352</v>
      </c>
      <c r="D165" s="63" t="s">
        <v>8</v>
      </c>
      <c r="E165" s="64" t="s">
        <v>14</v>
      </c>
      <c r="F165" s="65">
        <v>30</v>
      </c>
      <c r="G165" s="65">
        <v>135</v>
      </c>
      <c r="H165" s="66">
        <v>22.222222222222221</v>
      </c>
    </row>
    <row r="166" spans="1:8">
      <c r="A166" s="45" t="s">
        <v>18</v>
      </c>
      <c r="B166" s="63">
        <v>30301</v>
      </c>
      <c r="C166" s="63" t="s">
        <v>354</v>
      </c>
      <c r="D166" s="63" t="s">
        <v>8</v>
      </c>
      <c r="E166" s="64" t="s">
        <v>9</v>
      </c>
      <c r="F166" s="65">
        <v>33</v>
      </c>
      <c r="G166" s="65">
        <v>102</v>
      </c>
      <c r="H166" s="66">
        <v>32.352941176470587</v>
      </c>
    </row>
    <row r="167" spans="1:8">
      <c r="A167" s="45" t="s">
        <v>18</v>
      </c>
      <c r="B167" s="63">
        <v>30302</v>
      </c>
      <c r="C167" s="63" t="s">
        <v>356</v>
      </c>
      <c r="D167" s="63" t="s">
        <v>8</v>
      </c>
      <c r="E167" s="64" t="s">
        <v>9</v>
      </c>
      <c r="F167" s="65">
        <v>27</v>
      </c>
      <c r="G167" s="65">
        <v>106</v>
      </c>
      <c r="H167" s="66">
        <v>25.471698113207548</v>
      </c>
    </row>
    <row r="168" spans="1:8">
      <c r="A168" s="45" t="s">
        <v>18</v>
      </c>
      <c r="B168" s="63">
        <v>30303</v>
      </c>
      <c r="C168" s="63" t="s">
        <v>358</v>
      </c>
      <c r="D168" s="63" t="s">
        <v>8</v>
      </c>
      <c r="E168" s="64" t="s">
        <v>13</v>
      </c>
      <c r="F168" s="65">
        <v>20</v>
      </c>
      <c r="G168" s="65">
        <v>119</v>
      </c>
      <c r="H168" s="66">
        <v>16.806722689075631</v>
      </c>
    </row>
    <row r="169" spans="1:8">
      <c r="A169" s="45" t="s">
        <v>18</v>
      </c>
      <c r="B169" s="63">
        <v>30304</v>
      </c>
      <c r="C169" s="63" t="s">
        <v>360</v>
      </c>
      <c r="D169" s="63" t="s">
        <v>8</v>
      </c>
      <c r="E169" s="64" t="s">
        <v>13</v>
      </c>
      <c r="F169" s="65">
        <v>25</v>
      </c>
      <c r="G169" s="74" t="s">
        <v>696</v>
      </c>
      <c r="H169" s="91" t="s">
        <v>696</v>
      </c>
    </row>
    <row r="170" spans="1:8">
      <c r="A170" s="45" t="s">
        <v>18</v>
      </c>
      <c r="B170" s="63">
        <v>30305</v>
      </c>
      <c r="C170" s="63" t="s">
        <v>362</v>
      </c>
      <c r="D170" s="63" t="s">
        <v>8</v>
      </c>
      <c r="E170" s="64" t="s">
        <v>13</v>
      </c>
      <c r="F170" s="65">
        <v>26</v>
      </c>
      <c r="G170" s="65">
        <v>123</v>
      </c>
      <c r="H170" s="66">
        <v>21.138211382113823</v>
      </c>
    </row>
    <row r="171" spans="1:8">
      <c r="A171" s="45" t="s">
        <v>18</v>
      </c>
      <c r="B171" s="63">
        <v>30306</v>
      </c>
      <c r="C171" s="63" t="s">
        <v>364</v>
      </c>
      <c r="D171" s="63" t="s">
        <v>8</v>
      </c>
      <c r="E171" s="64" t="s">
        <v>14</v>
      </c>
      <c r="F171" s="65">
        <v>23</v>
      </c>
      <c r="G171" s="74" t="s">
        <v>696</v>
      </c>
      <c r="H171" s="91" t="s">
        <v>696</v>
      </c>
    </row>
    <row r="172" spans="1:8">
      <c r="A172" s="45" t="s">
        <v>18</v>
      </c>
      <c r="B172" s="63">
        <v>30401</v>
      </c>
      <c r="C172" s="63" t="s">
        <v>366</v>
      </c>
      <c r="D172" s="63" t="s">
        <v>8</v>
      </c>
      <c r="E172" s="64" t="s">
        <v>9</v>
      </c>
      <c r="F172" s="65">
        <v>30</v>
      </c>
      <c r="G172" s="74" t="s">
        <v>696</v>
      </c>
      <c r="H172" s="91" t="s">
        <v>696</v>
      </c>
    </row>
    <row r="173" spans="1:8">
      <c r="A173" s="45" t="s">
        <v>18</v>
      </c>
      <c r="B173" s="63">
        <v>30402</v>
      </c>
      <c r="C173" s="63" t="s">
        <v>368</v>
      </c>
      <c r="D173" s="63" t="s">
        <v>8</v>
      </c>
      <c r="E173" s="64" t="s">
        <v>9</v>
      </c>
      <c r="F173" s="65">
        <v>35</v>
      </c>
      <c r="G173" s="74" t="s">
        <v>696</v>
      </c>
      <c r="H173" s="91" t="s">
        <v>696</v>
      </c>
    </row>
    <row r="174" spans="1:8">
      <c r="A174" s="45" t="s">
        <v>18</v>
      </c>
      <c r="B174" s="63">
        <v>30403</v>
      </c>
      <c r="C174" s="63" t="s">
        <v>370</v>
      </c>
      <c r="D174" s="63" t="s">
        <v>8</v>
      </c>
      <c r="E174" s="64" t="s">
        <v>9</v>
      </c>
      <c r="F174" s="65">
        <v>28</v>
      </c>
      <c r="G174" s="74" t="s">
        <v>696</v>
      </c>
      <c r="H174" s="91" t="s">
        <v>696</v>
      </c>
    </row>
    <row r="175" spans="1:8">
      <c r="A175" s="45" t="s">
        <v>18</v>
      </c>
      <c r="B175" s="63">
        <v>30404</v>
      </c>
      <c r="C175" s="63" t="s">
        <v>372</v>
      </c>
      <c r="D175" s="63" t="s">
        <v>8</v>
      </c>
      <c r="E175" s="64" t="s">
        <v>9</v>
      </c>
      <c r="F175" s="65">
        <v>31</v>
      </c>
      <c r="G175" s="65">
        <v>109</v>
      </c>
      <c r="H175" s="66">
        <v>28.440366972477065</v>
      </c>
    </row>
    <row r="176" spans="1:8">
      <c r="A176" s="45" t="s">
        <v>18</v>
      </c>
      <c r="B176" s="63">
        <v>30501</v>
      </c>
      <c r="C176" s="63" t="s">
        <v>374</v>
      </c>
      <c r="D176" s="63" t="s">
        <v>8</v>
      </c>
      <c r="E176" s="64" t="s">
        <v>13</v>
      </c>
      <c r="F176" s="65">
        <v>21</v>
      </c>
      <c r="G176" s="74" t="s">
        <v>696</v>
      </c>
      <c r="H176" s="91" t="s">
        <v>696</v>
      </c>
    </row>
    <row r="177" spans="1:8">
      <c r="A177" s="45" t="s">
        <v>18</v>
      </c>
      <c r="B177" s="63">
        <v>30502</v>
      </c>
      <c r="C177" s="63" t="s">
        <v>376</v>
      </c>
      <c r="D177" s="63" t="s">
        <v>8</v>
      </c>
      <c r="E177" s="64" t="s">
        <v>9</v>
      </c>
      <c r="F177" s="65">
        <v>19</v>
      </c>
      <c r="G177" s="74" t="s">
        <v>696</v>
      </c>
      <c r="H177" s="91" t="s">
        <v>696</v>
      </c>
    </row>
    <row r="178" spans="1:8">
      <c r="A178" s="45" t="s">
        <v>18</v>
      </c>
      <c r="B178" s="63">
        <v>30503</v>
      </c>
      <c r="C178" s="63" t="s">
        <v>378</v>
      </c>
      <c r="D178" s="63" t="s">
        <v>8</v>
      </c>
      <c r="E178" s="64" t="s">
        <v>9</v>
      </c>
      <c r="F178" s="65">
        <v>32</v>
      </c>
      <c r="G178" s="65">
        <v>123</v>
      </c>
      <c r="H178" s="66">
        <v>26.016260162601629</v>
      </c>
    </row>
    <row r="179" spans="1:8">
      <c r="A179" s="45" t="s">
        <v>18</v>
      </c>
      <c r="B179" s="63">
        <v>30504</v>
      </c>
      <c r="C179" s="63" t="s">
        <v>380</v>
      </c>
      <c r="D179" s="63" t="s">
        <v>8</v>
      </c>
      <c r="E179" s="64" t="s">
        <v>9</v>
      </c>
      <c r="F179" s="65">
        <v>27</v>
      </c>
      <c r="G179" s="74" t="s">
        <v>696</v>
      </c>
      <c r="H179" s="91" t="s">
        <v>696</v>
      </c>
    </row>
    <row r="180" spans="1:8">
      <c r="A180" s="45" t="s">
        <v>18</v>
      </c>
      <c r="B180" s="63">
        <v>30601</v>
      </c>
      <c r="C180" s="63" t="s">
        <v>382</v>
      </c>
      <c r="D180" s="63" t="s">
        <v>10</v>
      </c>
      <c r="E180" s="64" t="s">
        <v>11</v>
      </c>
      <c r="F180" s="65">
        <v>14</v>
      </c>
      <c r="G180" s="74" t="s">
        <v>696</v>
      </c>
      <c r="H180" s="91" t="s">
        <v>696</v>
      </c>
    </row>
    <row r="181" spans="1:8">
      <c r="A181" s="45" t="s">
        <v>18</v>
      </c>
      <c r="B181" s="63">
        <v>30602</v>
      </c>
      <c r="C181" s="63" t="s">
        <v>384</v>
      </c>
      <c r="D181" s="63" t="s">
        <v>10</v>
      </c>
      <c r="E181" s="64" t="s">
        <v>7</v>
      </c>
      <c r="F181" s="65">
        <v>25</v>
      </c>
      <c r="G181" s="65">
        <v>148</v>
      </c>
      <c r="H181" s="66">
        <v>16.891891891891891</v>
      </c>
    </row>
    <row r="182" spans="1:8">
      <c r="A182" s="45" t="s">
        <v>18</v>
      </c>
      <c r="B182" s="63">
        <v>30603</v>
      </c>
      <c r="C182" s="63" t="s">
        <v>386</v>
      </c>
      <c r="D182" s="63" t="s">
        <v>10</v>
      </c>
      <c r="E182" s="64" t="s">
        <v>7</v>
      </c>
      <c r="F182" s="74" t="s">
        <v>696</v>
      </c>
      <c r="G182" s="74" t="s">
        <v>696</v>
      </c>
      <c r="H182" s="91" t="s">
        <v>696</v>
      </c>
    </row>
    <row r="183" spans="1:8">
      <c r="A183" s="45" t="s">
        <v>18</v>
      </c>
      <c r="B183" s="63">
        <v>30604</v>
      </c>
      <c r="C183" s="63" t="s">
        <v>388</v>
      </c>
      <c r="D183" s="63" t="s">
        <v>10</v>
      </c>
      <c r="E183" s="64" t="s">
        <v>12</v>
      </c>
      <c r="F183" s="74" t="s">
        <v>696</v>
      </c>
      <c r="G183" s="74" t="s">
        <v>696</v>
      </c>
      <c r="H183" s="91" t="s">
        <v>696</v>
      </c>
    </row>
    <row r="184" spans="1:8">
      <c r="A184" s="45" t="s">
        <v>18</v>
      </c>
      <c r="B184" s="63">
        <v>30605</v>
      </c>
      <c r="C184" s="63" t="s">
        <v>390</v>
      </c>
      <c r="D184" s="63" t="s">
        <v>10</v>
      </c>
      <c r="E184" s="64" t="s">
        <v>7</v>
      </c>
      <c r="F184" s="65">
        <v>10</v>
      </c>
      <c r="G184" s="74" t="s">
        <v>696</v>
      </c>
      <c r="H184" s="91" t="s">
        <v>696</v>
      </c>
    </row>
    <row r="185" spans="1:8">
      <c r="A185" s="45" t="s">
        <v>18</v>
      </c>
      <c r="B185" s="63">
        <v>30701</v>
      </c>
      <c r="C185" s="63" t="s">
        <v>392</v>
      </c>
      <c r="D185" s="63" t="s">
        <v>10</v>
      </c>
      <c r="E185" s="64" t="s">
        <v>12</v>
      </c>
      <c r="F185" s="65">
        <v>14</v>
      </c>
      <c r="G185" s="74" t="s">
        <v>696</v>
      </c>
      <c r="H185" s="91" t="s">
        <v>696</v>
      </c>
    </row>
    <row r="186" spans="1:8">
      <c r="A186" s="45" t="s">
        <v>18</v>
      </c>
      <c r="B186" s="63">
        <v>30702</v>
      </c>
      <c r="C186" s="63" t="s">
        <v>394</v>
      </c>
      <c r="D186" s="63" t="s">
        <v>6</v>
      </c>
      <c r="E186" s="64" t="s">
        <v>7</v>
      </c>
      <c r="F186" s="65">
        <v>27</v>
      </c>
      <c r="G186" s="65">
        <v>116</v>
      </c>
      <c r="H186" s="66">
        <v>23.275862068965516</v>
      </c>
    </row>
    <row r="187" spans="1:8">
      <c r="A187" s="45" t="s">
        <v>18</v>
      </c>
      <c r="B187" s="63">
        <v>30703</v>
      </c>
      <c r="C187" s="63" t="s">
        <v>396</v>
      </c>
      <c r="D187" s="63" t="s">
        <v>6</v>
      </c>
      <c r="E187" s="64" t="s">
        <v>7</v>
      </c>
      <c r="F187" s="65">
        <v>14</v>
      </c>
      <c r="G187" s="65">
        <v>104</v>
      </c>
      <c r="H187" s="66">
        <v>13.461538461538462</v>
      </c>
    </row>
    <row r="188" spans="1:8">
      <c r="A188" s="45" t="s">
        <v>18</v>
      </c>
      <c r="B188" s="63">
        <v>30801</v>
      </c>
      <c r="C188" s="63" t="s">
        <v>398</v>
      </c>
      <c r="D188" s="63" t="s">
        <v>10</v>
      </c>
      <c r="E188" s="64" t="s">
        <v>11</v>
      </c>
      <c r="F188" s="74" t="s">
        <v>696</v>
      </c>
      <c r="G188" s="74" t="s">
        <v>696</v>
      </c>
      <c r="H188" s="91" t="s">
        <v>696</v>
      </c>
    </row>
    <row r="189" spans="1:8">
      <c r="A189" s="45" t="s">
        <v>18</v>
      </c>
      <c r="B189" s="63">
        <v>30802</v>
      </c>
      <c r="C189" s="63" t="s">
        <v>400</v>
      </c>
      <c r="D189" s="63" t="s">
        <v>6</v>
      </c>
      <c r="E189" s="64" t="s">
        <v>16</v>
      </c>
      <c r="F189" s="65">
        <v>39</v>
      </c>
      <c r="G189" s="65">
        <v>215</v>
      </c>
      <c r="H189" s="66">
        <v>18.13953488372093</v>
      </c>
    </row>
    <row r="190" spans="1:8">
      <c r="A190" s="45" t="s">
        <v>18</v>
      </c>
      <c r="B190" s="63">
        <v>30803</v>
      </c>
      <c r="C190" s="63" t="s">
        <v>402</v>
      </c>
      <c r="D190" s="63" t="s">
        <v>6</v>
      </c>
      <c r="E190" s="64" t="s">
        <v>14</v>
      </c>
      <c r="F190" s="65">
        <v>33</v>
      </c>
      <c r="G190" s="65">
        <v>273</v>
      </c>
      <c r="H190" s="66">
        <v>12.087912087912088</v>
      </c>
    </row>
    <row r="191" spans="1:8">
      <c r="A191" s="45" t="s">
        <v>18</v>
      </c>
      <c r="B191" s="63">
        <v>30901</v>
      </c>
      <c r="C191" s="63" t="s">
        <v>404</v>
      </c>
      <c r="D191" s="63" t="s">
        <v>8</v>
      </c>
      <c r="E191" s="64" t="s">
        <v>13</v>
      </c>
      <c r="F191" s="65">
        <v>27</v>
      </c>
      <c r="G191" s="65">
        <v>102</v>
      </c>
      <c r="H191" s="66">
        <v>26.47058823529412</v>
      </c>
    </row>
    <row r="192" spans="1:8">
      <c r="A192" s="45" t="s">
        <v>18</v>
      </c>
      <c r="B192" s="63">
        <v>30902</v>
      </c>
      <c r="C192" s="63" t="s">
        <v>406</v>
      </c>
      <c r="D192" s="63" t="s">
        <v>8</v>
      </c>
      <c r="E192" s="64" t="s">
        <v>14</v>
      </c>
      <c r="F192" s="65">
        <v>39</v>
      </c>
      <c r="G192" s="65">
        <v>111</v>
      </c>
      <c r="H192" s="66">
        <v>35.135135135135137</v>
      </c>
    </row>
    <row r="193" spans="1:8">
      <c r="A193" s="45" t="s">
        <v>18</v>
      </c>
      <c r="B193" s="63">
        <v>30903</v>
      </c>
      <c r="C193" s="63" t="s">
        <v>408</v>
      </c>
      <c r="D193" s="63" t="s">
        <v>8</v>
      </c>
      <c r="E193" s="64" t="s">
        <v>12</v>
      </c>
      <c r="F193" s="65">
        <v>44</v>
      </c>
      <c r="G193" s="65">
        <v>135</v>
      </c>
      <c r="H193" s="66">
        <v>32.592592592592595</v>
      </c>
    </row>
    <row r="194" spans="1:8">
      <c r="A194" s="45" t="s">
        <v>18</v>
      </c>
      <c r="B194" s="63">
        <v>30904</v>
      </c>
      <c r="C194" s="63" t="s">
        <v>410</v>
      </c>
      <c r="D194" s="63" t="s">
        <v>6</v>
      </c>
      <c r="E194" s="64" t="s">
        <v>14</v>
      </c>
      <c r="F194" s="65">
        <v>15</v>
      </c>
      <c r="G194" s="74" t="s">
        <v>696</v>
      </c>
      <c r="H194" s="91" t="s">
        <v>696</v>
      </c>
    </row>
    <row r="195" spans="1:8">
      <c r="A195" s="45" t="s">
        <v>18</v>
      </c>
      <c r="B195" s="63">
        <v>30905</v>
      </c>
      <c r="C195" s="63" t="s">
        <v>412</v>
      </c>
      <c r="D195" s="63" t="s">
        <v>8</v>
      </c>
      <c r="E195" s="64" t="s">
        <v>13</v>
      </c>
      <c r="F195" s="65">
        <v>17</v>
      </c>
      <c r="G195" s="74" t="s">
        <v>696</v>
      </c>
      <c r="H195" s="91" t="s">
        <v>696</v>
      </c>
    </row>
    <row r="196" spans="1:8">
      <c r="A196" s="45" t="s">
        <v>18</v>
      </c>
      <c r="B196" s="63">
        <v>30906</v>
      </c>
      <c r="C196" s="63" t="s">
        <v>414</v>
      </c>
      <c r="D196" s="63" t="s">
        <v>8</v>
      </c>
      <c r="E196" s="64" t="s">
        <v>13</v>
      </c>
      <c r="F196" s="65">
        <v>61</v>
      </c>
      <c r="G196" s="65">
        <v>155</v>
      </c>
      <c r="H196" s="66">
        <v>39.354838709677423</v>
      </c>
    </row>
    <row r="197" spans="1:8">
      <c r="A197" s="45" t="s">
        <v>18</v>
      </c>
      <c r="B197" s="63">
        <v>30907</v>
      </c>
      <c r="C197" s="63" t="s">
        <v>416</v>
      </c>
      <c r="D197" s="63" t="s">
        <v>8</v>
      </c>
      <c r="E197" s="64" t="s">
        <v>14</v>
      </c>
      <c r="F197" s="65">
        <v>89</v>
      </c>
      <c r="G197" s="65">
        <v>254</v>
      </c>
      <c r="H197" s="66">
        <v>35.039370078740156</v>
      </c>
    </row>
    <row r="198" spans="1:8">
      <c r="A198" s="45" t="s">
        <v>18</v>
      </c>
      <c r="B198" s="63">
        <v>30908</v>
      </c>
      <c r="C198" s="63" t="s">
        <v>418</v>
      </c>
      <c r="D198" s="63" t="s">
        <v>8</v>
      </c>
      <c r="E198" s="64" t="s">
        <v>14</v>
      </c>
      <c r="F198" s="65">
        <v>15</v>
      </c>
      <c r="G198" s="74" t="s">
        <v>696</v>
      </c>
      <c r="H198" s="91" t="s">
        <v>696</v>
      </c>
    </row>
    <row r="199" spans="1:8">
      <c r="A199" s="45" t="s">
        <v>18</v>
      </c>
      <c r="B199" s="63">
        <v>30909</v>
      </c>
      <c r="C199" s="63" t="s">
        <v>420</v>
      </c>
      <c r="D199" s="63" t="s">
        <v>8</v>
      </c>
      <c r="E199" s="64" t="s">
        <v>14</v>
      </c>
      <c r="F199" s="65">
        <v>45</v>
      </c>
      <c r="G199" s="65">
        <v>101</v>
      </c>
      <c r="H199" s="66">
        <v>44.554455445544555</v>
      </c>
    </row>
    <row r="200" spans="1:8">
      <c r="A200" s="45" t="s">
        <v>18</v>
      </c>
      <c r="B200" s="63">
        <v>30910</v>
      </c>
      <c r="C200" s="63" t="s">
        <v>422</v>
      </c>
      <c r="D200" s="63" t="s">
        <v>8</v>
      </c>
      <c r="E200" s="64" t="s">
        <v>13</v>
      </c>
      <c r="F200" s="65">
        <v>25</v>
      </c>
      <c r="G200" s="74" t="s">
        <v>696</v>
      </c>
      <c r="H200" s="91" t="s">
        <v>696</v>
      </c>
    </row>
    <row r="201" spans="1:8">
      <c r="A201" s="45" t="s">
        <v>18</v>
      </c>
      <c r="B201" s="63">
        <v>31001</v>
      </c>
      <c r="C201" s="63" t="s">
        <v>424</v>
      </c>
      <c r="D201" s="63" t="s">
        <v>8</v>
      </c>
      <c r="E201" s="64" t="s">
        <v>7</v>
      </c>
      <c r="F201" s="65">
        <v>60</v>
      </c>
      <c r="G201" s="65">
        <v>153</v>
      </c>
      <c r="H201" s="66">
        <v>39.215686274509807</v>
      </c>
    </row>
    <row r="202" spans="1:8">
      <c r="A202" s="45" t="s">
        <v>18</v>
      </c>
      <c r="B202" s="63">
        <v>31002</v>
      </c>
      <c r="C202" s="63" t="s">
        <v>426</v>
      </c>
      <c r="D202" s="63" t="s">
        <v>6</v>
      </c>
      <c r="E202" s="64" t="s">
        <v>12</v>
      </c>
      <c r="F202" s="65">
        <v>21</v>
      </c>
      <c r="G202" s="65">
        <v>192</v>
      </c>
      <c r="H202" s="66">
        <v>10.9375</v>
      </c>
    </row>
    <row r="203" spans="1:8">
      <c r="A203" s="45" t="s">
        <v>18</v>
      </c>
      <c r="B203" s="63">
        <v>31003</v>
      </c>
      <c r="C203" s="63" t="s">
        <v>428</v>
      </c>
      <c r="D203" s="63" t="s">
        <v>8</v>
      </c>
      <c r="E203" s="64" t="s">
        <v>7</v>
      </c>
      <c r="F203" s="65">
        <v>23</v>
      </c>
      <c r="G203" s="65">
        <v>303</v>
      </c>
      <c r="H203" s="66">
        <v>7.5907590759075907</v>
      </c>
    </row>
    <row r="204" spans="1:8">
      <c r="A204" s="45" t="s">
        <v>18</v>
      </c>
      <c r="B204" s="63">
        <v>31004</v>
      </c>
      <c r="C204" s="63" t="s">
        <v>430</v>
      </c>
      <c r="D204" s="63" t="s">
        <v>8</v>
      </c>
      <c r="E204" s="64" t="s">
        <v>12</v>
      </c>
      <c r="F204" s="65">
        <v>26</v>
      </c>
      <c r="G204" s="65">
        <v>211</v>
      </c>
      <c r="H204" s="66">
        <v>12.322274881516588</v>
      </c>
    </row>
    <row r="205" spans="1:8">
      <c r="A205" s="45" t="s">
        <v>18</v>
      </c>
      <c r="B205" s="63">
        <v>31101</v>
      </c>
      <c r="C205" s="63" t="s">
        <v>432</v>
      </c>
      <c r="D205" s="63" t="s">
        <v>6</v>
      </c>
      <c r="E205" s="64" t="s">
        <v>7</v>
      </c>
      <c r="F205" s="74" t="s">
        <v>696</v>
      </c>
      <c r="G205" s="74" t="s">
        <v>696</v>
      </c>
      <c r="H205" s="91" t="s">
        <v>696</v>
      </c>
    </row>
    <row r="206" spans="1:8">
      <c r="A206" s="45" t="s">
        <v>18</v>
      </c>
      <c r="B206" s="63">
        <v>31102</v>
      </c>
      <c r="C206" s="63" t="s">
        <v>434</v>
      </c>
      <c r="D206" s="63" t="s">
        <v>8</v>
      </c>
      <c r="E206" s="64" t="s">
        <v>7</v>
      </c>
      <c r="F206" s="65">
        <v>32</v>
      </c>
      <c r="G206" s="65">
        <v>115</v>
      </c>
      <c r="H206" s="66">
        <v>27.826086956521738</v>
      </c>
    </row>
    <row r="207" spans="1:8">
      <c r="A207" s="45" t="s">
        <v>18</v>
      </c>
      <c r="B207" s="63">
        <v>31103</v>
      </c>
      <c r="C207" s="63" t="s">
        <v>436</v>
      </c>
      <c r="D207" s="63" t="s">
        <v>8</v>
      </c>
      <c r="E207" s="64" t="s">
        <v>12</v>
      </c>
      <c r="F207" s="65">
        <v>75</v>
      </c>
      <c r="G207" s="65">
        <v>219</v>
      </c>
      <c r="H207" s="66">
        <v>34.246575342465754</v>
      </c>
    </row>
    <row r="208" spans="1:8">
      <c r="A208" s="45" t="s">
        <v>18</v>
      </c>
      <c r="B208" s="63">
        <v>31104</v>
      </c>
      <c r="C208" s="63" t="s">
        <v>438</v>
      </c>
      <c r="D208" s="63" t="s">
        <v>8</v>
      </c>
      <c r="E208" s="64" t="s">
        <v>14</v>
      </c>
      <c r="F208" s="65">
        <v>33</v>
      </c>
      <c r="G208" s="65">
        <v>104</v>
      </c>
      <c r="H208" s="66">
        <v>31.73076923076923</v>
      </c>
    </row>
    <row r="209" spans="1:8">
      <c r="A209" s="45" t="s">
        <v>18</v>
      </c>
      <c r="B209" s="63">
        <v>31105</v>
      </c>
      <c r="C209" s="63" t="s">
        <v>440</v>
      </c>
      <c r="D209" s="63" t="s">
        <v>8</v>
      </c>
      <c r="E209" s="64" t="s">
        <v>14</v>
      </c>
      <c r="F209" s="65">
        <v>46</v>
      </c>
      <c r="G209" s="65">
        <v>148</v>
      </c>
      <c r="H209" s="66">
        <v>31.081081081081081</v>
      </c>
    </row>
    <row r="210" spans="1:8">
      <c r="A210" s="45" t="s">
        <v>18</v>
      </c>
      <c r="B210" s="63">
        <v>31106</v>
      </c>
      <c r="C210" s="63" t="s">
        <v>442</v>
      </c>
      <c r="D210" s="63" t="s">
        <v>8</v>
      </c>
      <c r="E210" s="64" t="s">
        <v>7</v>
      </c>
      <c r="F210" s="65">
        <v>70</v>
      </c>
      <c r="G210" s="65">
        <v>178</v>
      </c>
      <c r="H210" s="66">
        <v>39.325842696629216</v>
      </c>
    </row>
    <row r="211" spans="1:8">
      <c r="A211" s="45" t="s">
        <v>18</v>
      </c>
      <c r="B211" s="63">
        <v>31201</v>
      </c>
      <c r="C211" s="63" t="s">
        <v>444</v>
      </c>
      <c r="D211" s="63" t="s">
        <v>10</v>
      </c>
      <c r="E211" s="64" t="s">
        <v>12</v>
      </c>
      <c r="F211" s="65">
        <v>10</v>
      </c>
      <c r="G211" s="74" t="s">
        <v>696</v>
      </c>
      <c r="H211" s="91" t="s">
        <v>696</v>
      </c>
    </row>
    <row r="212" spans="1:8">
      <c r="A212" s="45" t="s">
        <v>18</v>
      </c>
      <c r="B212" s="63">
        <v>31202</v>
      </c>
      <c r="C212" s="63" t="s">
        <v>446</v>
      </c>
      <c r="D212" s="63" t="s">
        <v>6</v>
      </c>
      <c r="E212" s="64" t="s">
        <v>14</v>
      </c>
      <c r="F212" s="65">
        <v>68</v>
      </c>
      <c r="G212" s="65">
        <v>265</v>
      </c>
      <c r="H212" s="66">
        <v>25.660377358490567</v>
      </c>
    </row>
    <row r="213" spans="1:8">
      <c r="A213" s="45" t="s">
        <v>18</v>
      </c>
      <c r="B213" s="63">
        <v>31203</v>
      </c>
      <c r="C213" s="63" t="s">
        <v>448</v>
      </c>
      <c r="D213" s="63" t="s">
        <v>10</v>
      </c>
      <c r="E213" s="64" t="s">
        <v>12</v>
      </c>
      <c r="F213" s="65">
        <v>10</v>
      </c>
      <c r="G213" s="74" t="s">
        <v>696</v>
      </c>
      <c r="H213" s="91" t="s">
        <v>696</v>
      </c>
    </row>
    <row r="214" spans="1:8">
      <c r="A214" s="45" t="s">
        <v>18</v>
      </c>
      <c r="B214" s="63">
        <v>31301</v>
      </c>
      <c r="C214" s="63" t="s">
        <v>450</v>
      </c>
      <c r="D214" s="63" t="s">
        <v>6</v>
      </c>
      <c r="E214" s="64" t="s">
        <v>7</v>
      </c>
      <c r="F214" s="65">
        <v>11</v>
      </c>
      <c r="G214" s="74" t="s">
        <v>696</v>
      </c>
      <c r="H214" s="91" t="s">
        <v>696</v>
      </c>
    </row>
    <row r="215" spans="1:8">
      <c r="A215" s="45" t="s">
        <v>18</v>
      </c>
      <c r="B215" s="63">
        <v>31302</v>
      </c>
      <c r="C215" s="63" t="s">
        <v>452</v>
      </c>
      <c r="D215" s="63" t="s">
        <v>8</v>
      </c>
      <c r="E215" s="64" t="s">
        <v>7</v>
      </c>
      <c r="F215" s="65">
        <v>28</v>
      </c>
      <c r="G215" s="65">
        <v>173</v>
      </c>
      <c r="H215" s="66">
        <v>16.184971098265898</v>
      </c>
    </row>
    <row r="216" spans="1:8">
      <c r="A216" s="45" t="s">
        <v>18</v>
      </c>
      <c r="B216" s="63">
        <v>31303</v>
      </c>
      <c r="C216" s="63" t="s">
        <v>454</v>
      </c>
      <c r="D216" s="63" t="s">
        <v>6</v>
      </c>
      <c r="E216" s="64" t="s">
        <v>12</v>
      </c>
      <c r="F216" s="74" t="s">
        <v>696</v>
      </c>
      <c r="G216" s="74" t="s">
        <v>696</v>
      </c>
      <c r="H216" s="91" t="s">
        <v>696</v>
      </c>
    </row>
    <row r="217" spans="1:8">
      <c r="A217" s="45" t="s">
        <v>18</v>
      </c>
      <c r="B217" s="63">
        <v>31304</v>
      </c>
      <c r="C217" s="63" t="s">
        <v>456</v>
      </c>
      <c r="D217" s="63" t="s">
        <v>8</v>
      </c>
      <c r="E217" s="64" t="s">
        <v>7</v>
      </c>
      <c r="F217" s="65">
        <v>18</v>
      </c>
      <c r="G217" s="65">
        <v>147</v>
      </c>
      <c r="H217" s="66">
        <v>12.244897959183673</v>
      </c>
    </row>
    <row r="218" spans="1:8">
      <c r="A218" s="45" t="s">
        <v>18</v>
      </c>
      <c r="B218" s="63">
        <v>31305</v>
      </c>
      <c r="C218" s="63" t="s">
        <v>458</v>
      </c>
      <c r="D218" s="63" t="s">
        <v>8</v>
      </c>
      <c r="E218" s="64" t="s">
        <v>12</v>
      </c>
      <c r="F218" s="65">
        <v>33</v>
      </c>
      <c r="G218" s="65">
        <v>175</v>
      </c>
      <c r="H218" s="66">
        <v>18.857142857142858</v>
      </c>
    </row>
    <row r="219" spans="1:8">
      <c r="A219" s="45" t="s">
        <v>18</v>
      </c>
      <c r="B219" s="63">
        <v>31401</v>
      </c>
      <c r="C219" s="63" t="s">
        <v>460</v>
      </c>
      <c r="D219" s="63" t="s">
        <v>8</v>
      </c>
      <c r="E219" s="64" t="s">
        <v>9</v>
      </c>
      <c r="F219" s="65">
        <v>46</v>
      </c>
      <c r="G219" s="65">
        <v>190</v>
      </c>
      <c r="H219" s="66">
        <v>24.210526315789473</v>
      </c>
    </row>
    <row r="220" spans="1:8">
      <c r="A220" s="45" t="s">
        <v>18</v>
      </c>
      <c r="B220" s="63">
        <v>31402</v>
      </c>
      <c r="C220" s="63" t="s">
        <v>462</v>
      </c>
      <c r="D220" s="63" t="s">
        <v>8</v>
      </c>
      <c r="E220" s="64" t="s">
        <v>13</v>
      </c>
      <c r="F220" s="65">
        <v>20</v>
      </c>
      <c r="G220" s="65">
        <v>174</v>
      </c>
      <c r="H220" s="66">
        <v>11.494252873563218</v>
      </c>
    </row>
    <row r="221" spans="1:8">
      <c r="A221" s="45" t="s">
        <v>18</v>
      </c>
      <c r="B221" s="63">
        <v>31403</v>
      </c>
      <c r="C221" s="63" t="s">
        <v>464</v>
      </c>
      <c r="D221" s="63" t="s">
        <v>8</v>
      </c>
      <c r="E221" s="64" t="s">
        <v>14</v>
      </c>
      <c r="F221" s="65">
        <v>19</v>
      </c>
      <c r="G221" s="74" t="s">
        <v>696</v>
      </c>
      <c r="H221" s="91" t="s">
        <v>696</v>
      </c>
    </row>
    <row r="222" spans="1:8">
      <c r="A222" s="45" t="s">
        <v>18</v>
      </c>
      <c r="B222" s="63">
        <v>31501</v>
      </c>
      <c r="C222" s="63" t="s">
        <v>466</v>
      </c>
      <c r="D222" s="63" t="s">
        <v>52</v>
      </c>
      <c r="E222" s="64" t="s">
        <v>7</v>
      </c>
      <c r="F222" s="74" t="s">
        <v>696</v>
      </c>
      <c r="G222" s="74" t="s">
        <v>696</v>
      </c>
      <c r="H222" s="91" t="s">
        <v>696</v>
      </c>
    </row>
    <row r="223" spans="1:8">
      <c r="A223" s="45" t="s">
        <v>18</v>
      </c>
      <c r="B223" s="63">
        <v>31502</v>
      </c>
      <c r="C223" s="63" t="s">
        <v>468</v>
      </c>
      <c r="D223" s="63" t="s">
        <v>52</v>
      </c>
      <c r="E223" s="64" t="s">
        <v>15</v>
      </c>
      <c r="F223" s="65">
        <v>30</v>
      </c>
      <c r="G223" s="74" t="s">
        <v>696</v>
      </c>
      <c r="H223" s="91" t="s">
        <v>696</v>
      </c>
    </row>
    <row r="224" spans="1:8">
      <c r="A224" s="45" t="s">
        <v>18</v>
      </c>
      <c r="B224" s="63">
        <v>31503</v>
      </c>
      <c r="C224" s="63" t="s">
        <v>470</v>
      </c>
      <c r="D224" s="63" t="s">
        <v>52</v>
      </c>
      <c r="E224" s="64" t="s">
        <v>15</v>
      </c>
      <c r="F224" s="74" t="s">
        <v>696</v>
      </c>
      <c r="G224" s="74" t="s">
        <v>696</v>
      </c>
      <c r="H224" s="91" t="s">
        <v>696</v>
      </c>
    </row>
    <row r="225" spans="1:8">
      <c r="A225" s="45" t="s">
        <v>18</v>
      </c>
      <c r="B225" s="63">
        <v>31601</v>
      </c>
      <c r="C225" s="63" t="s">
        <v>472</v>
      </c>
      <c r="D225" s="63" t="s">
        <v>8</v>
      </c>
      <c r="E225" s="64" t="s">
        <v>13</v>
      </c>
      <c r="F225" s="65">
        <v>22</v>
      </c>
      <c r="G225" s="65">
        <v>114</v>
      </c>
      <c r="H225" s="66">
        <v>19.298245614035086</v>
      </c>
    </row>
    <row r="226" spans="1:8">
      <c r="A226" s="45" t="s">
        <v>18</v>
      </c>
      <c r="B226" s="63">
        <v>31602</v>
      </c>
      <c r="C226" s="63" t="s">
        <v>474</v>
      </c>
      <c r="D226" s="63" t="s">
        <v>8</v>
      </c>
      <c r="E226" s="64" t="s">
        <v>12</v>
      </c>
      <c r="F226" s="65">
        <v>36</v>
      </c>
      <c r="G226" s="65">
        <v>191</v>
      </c>
      <c r="H226" s="66">
        <v>18.848167539267017</v>
      </c>
    </row>
    <row r="227" spans="1:8">
      <c r="A227" s="45" t="s">
        <v>18</v>
      </c>
      <c r="B227" s="63">
        <v>31603</v>
      </c>
      <c r="C227" s="63" t="s">
        <v>476</v>
      </c>
      <c r="D227" s="63" t="s">
        <v>8</v>
      </c>
      <c r="E227" s="64" t="s">
        <v>12</v>
      </c>
      <c r="F227" s="65">
        <v>25</v>
      </c>
      <c r="G227" s="65">
        <v>108</v>
      </c>
      <c r="H227" s="66">
        <v>23.148148148148149</v>
      </c>
    </row>
    <row r="228" spans="1:8">
      <c r="A228" s="45" t="s">
        <v>18</v>
      </c>
      <c r="B228" s="63">
        <v>31604</v>
      </c>
      <c r="C228" s="63" t="s">
        <v>478</v>
      </c>
      <c r="D228" s="63" t="s">
        <v>6</v>
      </c>
      <c r="E228" s="64" t="s">
        <v>14</v>
      </c>
      <c r="F228" s="65">
        <v>39</v>
      </c>
      <c r="G228" s="65">
        <v>116</v>
      </c>
      <c r="H228" s="66">
        <v>33.620689655172413</v>
      </c>
    </row>
    <row r="229" spans="1:8">
      <c r="A229" s="45" t="s">
        <v>18</v>
      </c>
      <c r="B229" s="63">
        <v>31605</v>
      </c>
      <c r="C229" s="63" t="s">
        <v>480</v>
      </c>
      <c r="D229" s="63" t="s">
        <v>8</v>
      </c>
      <c r="E229" s="64" t="s">
        <v>14</v>
      </c>
      <c r="F229" s="65">
        <v>15</v>
      </c>
      <c r="G229" s="74" t="s">
        <v>696</v>
      </c>
      <c r="H229" s="91" t="s">
        <v>696</v>
      </c>
    </row>
    <row r="230" spans="1:8">
      <c r="A230" s="45" t="s">
        <v>18</v>
      </c>
      <c r="B230" s="63">
        <v>31606</v>
      </c>
      <c r="C230" s="63" t="s">
        <v>482</v>
      </c>
      <c r="D230" s="63" t="s">
        <v>6</v>
      </c>
      <c r="E230" s="64" t="s">
        <v>14</v>
      </c>
      <c r="F230" s="65">
        <v>17</v>
      </c>
      <c r="G230" s="74" t="s">
        <v>696</v>
      </c>
      <c r="H230" s="91" t="s">
        <v>696</v>
      </c>
    </row>
    <row r="231" spans="1:8">
      <c r="A231" s="45" t="s">
        <v>18</v>
      </c>
      <c r="B231" s="63">
        <v>31701</v>
      </c>
      <c r="C231" s="63" t="s">
        <v>484</v>
      </c>
      <c r="D231" s="63" t="s">
        <v>6</v>
      </c>
      <c r="E231" s="64" t="s">
        <v>12</v>
      </c>
      <c r="F231" s="65">
        <v>65</v>
      </c>
      <c r="G231" s="65">
        <v>448</v>
      </c>
      <c r="H231" s="66">
        <v>14.508928571428573</v>
      </c>
    </row>
    <row r="232" spans="1:8">
      <c r="A232" s="45" t="s">
        <v>18</v>
      </c>
      <c r="B232" s="63">
        <v>31801</v>
      </c>
      <c r="C232" s="63" t="s">
        <v>486</v>
      </c>
      <c r="D232" s="63" t="s">
        <v>10</v>
      </c>
      <c r="E232" s="64" t="s">
        <v>7</v>
      </c>
      <c r="F232" s="65">
        <v>14</v>
      </c>
      <c r="G232" s="74" t="s">
        <v>696</v>
      </c>
      <c r="H232" s="91" t="s">
        <v>696</v>
      </c>
    </row>
    <row r="233" spans="1:8">
      <c r="A233" s="45" t="s">
        <v>18</v>
      </c>
      <c r="B233" s="63">
        <v>31802</v>
      </c>
      <c r="C233" s="63" t="s">
        <v>488</v>
      </c>
      <c r="D233" s="63" t="s">
        <v>10</v>
      </c>
      <c r="E233" s="64" t="s">
        <v>12</v>
      </c>
      <c r="F233" s="65">
        <v>70</v>
      </c>
      <c r="G233" s="65">
        <v>373</v>
      </c>
      <c r="H233" s="66">
        <v>18.766756032171582</v>
      </c>
    </row>
    <row r="234" spans="1:8">
      <c r="A234" s="45" t="s">
        <v>18</v>
      </c>
      <c r="B234" s="63">
        <v>31901</v>
      </c>
      <c r="C234" s="63" t="s">
        <v>490</v>
      </c>
      <c r="D234" s="63" t="s">
        <v>6</v>
      </c>
      <c r="E234" s="64" t="s">
        <v>7</v>
      </c>
      <c r="F234" s="65">
        <v>68</v>
      </c>
      <c r="G234" s="65">
        <v>240</v>
      </c>
      <c r="H234" s="66">
        <v>28.333333333333332</v>
      </c>
    </row>
    <row r="235" spans="1:8">
      <c r="A235" s="45" t="s">
        <v>18</v>
      </c>
      <c r="B235" s="63">
        <v>31902</v>
      </c>
      <c r="C235" s="63" t="s">
        <v>492</v>
      </c>
      <c r="D235" s="63" t="s">
        <v>10</v>
      </c>
      <c r="E235" s="64" t="s">
        <v>7</v>
      </c>
      <c r="F235" s="65">
        <v>25</v>
      </c>
      <c r="G235" s="65">
        <v>157</v>
      </c>
      <c r="H235" s="66">
        <v>15.923566878980891</v>
      </c>
    </row>
    <row r="236" spans="1:8">
      <c r="A236" s="45" t="s">
        <v>18</v>
      </c>
      <c r="B236" s="63">
        <v>31903</v>
      </c>
      <c r="C236" s="63" t="s">
        <v>494</v>
      </c>
      <c r="D236" s="63" t="s">
        <v>6</v>
      </c>
      <c r="E236" s="64" t="s">
        <v>7</v>
      </c>
      <c r="F236" s="65">
        <v>25</v>
      </c>
      <c r="G236" s="65">
        <v>113</v>
      </c>
      <c r="H236" s="66">
        <v>22.123893805309734</v>
      </c>
    </row>
    <row r="237" spans="1:8">
      <c r="A237" s="45" t="s">
        <v>18</v>
      </c>
      <c r="B237" s="63">
        <v>31904</v>
      </c>
      <c r="C237" s="63" t="s">
        <v>496</v>
      </c>
      <c r="D237" s="63" t="s">
        <v>6</v>
      </c>
      <c r="E237" s="64" t="s">
        <v>7</v>
      </c>
      <c r="F237" s="65">
        <v>42</v>
      </c>
      <c r="G237" s="65">
        <v>151</v>
      </c>
      <c r="H237" s="66">
        <v>27.814569536423839</v>
      </c>
    </row>
    <row r="238" spans="1:8">
      <c r="A238" s="45" t="s">
        <v>18</v>
      </c>
      <c r="B238" s="63">
        <v>31905</v>
      </c>
      <c r="C238" s="63" t="s">
        <v>498</v>
      </c>
      <c r="D238" s="63" t="s">
        <v>6</v>
      </c>
      <c r="E238" s="64" t="s">
        <v>7</v>
      </c>
      <c r="F238" s="65">
        <v>31</v>
      </c>
      <c r="G238" s="65">
        <v>121</v>
      </c>
      <c r="H238" s="66">
        <v>25.619834710743799</v>
      </c>
    </row>
    <row r="239" spans="1:8">
      <c r="A239" s="45" t="s">
        <v>19</v>
      </c>
      <c r="B239" s="63">
        <v>40101</v>
      </c>
      <c r="C239" s="63" t="s">
        <v>500</v>
      </c>
      <c r="D239" s="63" t="s">
        <v>8</v>
      </c>
      <c r="E239" s="64" t="s">
        <v>13</v>
      </c>
      <c r="F239" s="74" t="s">
        <v>696</v>
      </c>
      <c r="G239" s="74" t="s">
        <v>696</v>
      </c>
      <c r="H239" s="91" t="s">
        <v>696</v>
      </c>
    </row>
    <row r="240" spans="1:8">
      <c r="A240" s="45" t="s">
        <v>19</v>
      </c>
      <c r="B240" s="63">
        <v>40102</v>
      </c>
      <c r="C240" s="63" t="s">
        <v>502</v>
      </c>
      <c r="D240" s="63" t="s">
        <v>6</v>
      </c>
      <c r="E240" s="64" t="s">
        <v>16</v>
      </c>
      <c r="F240" s="65">
        <v>41</v>
      </c>
      <c r="G240" s="65">
        <v>121</v>
      </c>
      <c r="H240" s="66">
        <v>33.884297520661157</v>
      </c>
    </row>
    <row r="241" spans="1:8">
      <c r="A241" s="45" t="s">
        <v>19</v>
      </c>
      <c r="B241" s="63">
        <v>40103</v>
      </c>
      <c r="C241" s="63" t="s">
        <v>504</v>
      </c>
      <c r="D241" s="63" t="s">
        <v>8</v>
      </c>
      <c r="E241" s="64" t="s">
        <v>9</v>
      </c>
      <c r="F241" s="65">
        <v>13</v>
      </c>
      <c r="G241" s="74" t="s">
        <v>696</v>
      </c>
      <c r="H241" s="91" t="s">
        <v>696</v>
      </c>
    </row>
    <row r="242" spans="1:8">
      <c r="A242" s="45" t="s">
        <v>19</v>
      </c>
      <c r="B242" s="63">
        <v>40104</v>
      </c>
      <c r="C242" s="63" t="s">
        <v>174</v>
      </c>
      <c r="D242" s="63" t="s">
        <v>8</v>
      </c>
      <c r="E242" s="64" t="s">
        <v>14</v>
      </c>
      <c r="F242" s="65">
        <v>20</v>
      </c>
      <c r="G242" s="74" t="s">
        <v>696</v>
      </c>
      <c r="H242" s="91" t="s">
        <v>696</v>
      </c>
    </row>
    <row r="243" spans="1:8">
      <c r="A243" s="45" t="s">
        <v>19</v>
      </c>
      <c r="B243" s="63">
        <v>40105</v>
      </c>
      <c r="C243" s="63" t="s">
        <v>507</v>
      </c>
      <c r="D243" s="63" t="s">
        <v>8</v>
      </c>
      <c r="E243" s="64" t="s">
        <v>14</v>
      </c>
      <c r="F243" s="65">
        <v>12</v>
      </c>
      <c r="G243" s="74" t="s">
        <v>696</v>
      </c>
      <c r="H243" s="91" t="s">
        <v>696</v>
      </c>
    </row>
    <row r="244" spans="1:8">
      <c r="A244" s="45" t="s">
        <v>19</v>
      </c>
      <c r="B244" s="63">
        <v>40106</v>
      </c>
      <c r="C244" s="63" t="s">
        <v>509</v>
      </c>
      <c r="D244" s="63" t="s">
        <v>8</v>
      </c>
      <c r="E244" s="64" t="s">
        <v>13</v>
      </c>
      <c r="F244" s="74" t="s">
        <v>696</v>
      </c>
      <c r="G244" s="74" t="s">
        <v>696</v>
      </c>
      <c r="H244" s="91" t="s">
        <v>696</v>
      </c>
    </row>
    <row r="245" spans="1:8">
      <c r="A245" s="45" t="s">
        <v>19</v>
      </c>
      <c r="B245" s="63">
        <v>40107</v>
      </c>
      <c r="C245" s="63" t="s">
        <v>511</v>
      </c>
      <c r="D245" s="63" t="s">
        <v>8</v>
      </c>
      <c r="E245" s="64" t="s">
        <v>13</v>
      </c>
      <c r="F245" s="65">
        <v>14</v>
      </c>
      <c r="G245" s="74" t="s">
        <v>696</v>
      </c>
      <c r="H245" s="91" t="s">
        <v>696</v>
      </c>
    </row>
    <row r="246" spans="1:8">
      <c r="A246" s="45" t="s">
        <v>19</v>
      </c>
      <c r="B246" s="63">
        <v>40201</v>
      </c>
      <c r="C246" s="63" t="s">
        <v>513</v>
      </c>
      <c r="D246" s="63" t="s">
        <v>8</v>
      </c>
      <c r="E246" s="64" t="s">
        <v>14</v>
      </c>
      <c r="F246" s="65">
        <v>26</v>
      </c>
      <c r="G246" s="74" t="s">
        <v>696</v>
      </c>
      <c r="H246" s="91" t="s">
        <v>696</v>
      </c>
    </row>
    <row r="247" spans="1:8">
      <c r="A247" s="45" t="s">
        <v>19</v>
      </c>
      <c r="B247" s="63">
        <v>40202</v>
      </c>
      <c r="C247" s="63" t="s">
        <v>515</v>
      </c>
      <c r="D247" s="63" t="s">
        <v>8</v>
      </c>
      <c r="E247" s="64" t="s">
        <v>7</v>
      </c>
      <c r="F247" s="65">
        <v>90</v>
      </c>
      <c r="G247" s="65">
        <v>238</v>
      </c>
      <c r="H247" s="66">
        <v>37.815126050420169</v>
      </c>
    </row>
    <row r="248" spans="1:8">
      <c r="A248" s="45" t="s">
        <v>19</v>
      </c>
      <c r="B248" s="63">
        <v>40203</v>
      </c>
      <c r="C248" s="63" t="s">
        <v>517</v>
      </c>
      <c r="D248" s="63" t="s">
        <v>8</v>
      </c>
      <c r="E248" s="64" t="s">
        <v>7</v>
      </c>
      <c r="F248" s="65">
        <v>36</v>
      </c>
      <c r="G248" s="65">
        <v>113</v>
      </c>
      <c r="H248" s="66">
        <v>31.858407079646017</v>
      </c>
    </row>
    <row r="249" spans="1:8">
      <c r="A249" s="45" t="s">
        <v>19</v>
      </c>
      <c r="B249" s="63">
        <v>40204</v>
      </c>
      <c r="C249" s="63" t="s">
        <v>519</v>
      </c>
      <c r="D249" s="63" t="s">
        <v>8</v>
      </c>
      <c r="E249" s="64" t="s">
        <v>7</v>
      </c>
      <c r="F249" s="65">
        <v>92</v>
      </c>
      <c r="G249" s="65">
        <v>316</v>
      </c>
      <c r="H249" s="66">
        <v>29.11392405063291</v>
      </c>
    </row>
    <row r="250" spans="1:8">
      <c r="A250" s="45" t="s">
        <v>19</v>
      </c>
      <c r="B250" s="63">
        <v>40205</v>
      </c>
      <c r="C250" s="63" t="s">
        <v>521</v>
      </c>
      <c r="D250" s="63" t="s">
        <v>8</v>
      </c>
      <c r="E250" s="64" t="s">
        <v>13</v>
      </c>
      <c r="F250" s="65">
        <v>34</v>
      </c>
      <c r="G250" s="65">
        <v>185</v>
      </c>
      <c r="H250" s="66">
        <v>18.378378378378379</v>
      </c>
    </row>
    <row r="251" spans="1:8">
      <c r="A251" s="45" t="s">
        <v>19</v>
      </c>
      <c r="B251" s="63">
        <v>40301</v>
      </c>
      <c r="C251" s="63" t="s">
        <v>523</v>
      </c>
      <c r="D251" s="63" t="s">
        <v>8</v>
      </c>
      <c r="E251" s="64" t="s">
        <v>13</v>
      </c>
      <c r="F251" s="65">
        <v>20</v>
      </c>
      <c r="G251" s="74" t="s">
        <v>696</v>
      </c>
      <c r="H251" s="91" t="s">
        <v>696</v>
      </c>
    </row>
    <row r="252" spans="1:8">
      <c r="A252" s="45" t="s">
        <v>19</v>
      </c>
      <c r="B252" s="63">
        <v>40302</v>
      </c>
      <c r="C252" s="63" t="s">
        <v>525</v>
      </c>
      <c r="D252" s="63" t="s">
        <v>8</v>
      </c>
      <c r="E252" s="64" t="s">
        <v>14</v>
      </c>
      <c r="F252" s="65">
        <v>66</v>
      </c>
      <c r="G252" s="65">
        <v>176</v>
      </c>
      <c r="H252" s="66">
        <v>37.5</v>
      </c>
    </row>
    <row r="253" spans="1:8">
      <c r="A253" s="45" t="s">
        <v>19</v>
      </c>
      <c r="B253" s="63">
        <v>40303</v>
      </c>
      <c r="C253" s="63" t="s">
        <v>527</v>
      </c>
      <c r="D253" s="63" t="s">
        <v>8</v>
      </c>
      <c r="E253" s="64" t="s">
        <v>9</v>
      </c>
      <c r="F253" s="65">
        <v>35</v>
      </c>
      <c r="G253" s="65">
        <v>101</v>
      </c>
      <c r="H253" s="66">
        <v>34.653465346534652</v>
      </c>
    </row>
    <row r="254" spans="1:8">
      <c r="A254" s="45" t="s">
        <v>19</v>
      </c>
      <c r="B254" s="63">
        <v>40304</v>
      </c>
      <c r="C254" s="63" t="s">
        <v>529</v>
      </c>
      <c r="D254" s="63" t="s">
        <v>8</v>
      </c>
      <c r="E254" s="64" t="s">
        <v>12</v>
      </c>
      <c r="F254" s="65">
        <v>138</v>
      </c>
      <c r="G254" s="65">
        <v>383</v>
      </c>
      <c r="H254" s="66">
        <v>36.031331592689298</v>
      </c>
    </row>
    <row r="255" spans="1:8">
      <c r="A255" s="45" t="s">
        <v>19</v>
      </c>
      <c r="B255" s="63">
        <v>40401</v>
      </c>
      <c r="C255" s="63" t="s">
        <v>531</v>
      </c>
      <c r="D255" s="63" t="s">
        <v>8</v>
      </c>
      <c r="E255" s="64" t="s">
        <v>12</v>
      </c>
      <c r="F255" s="65">
        <v>50</v>
      </c>
      <c r="G255" s="65">
        <v>201</v>
      </c>
      <c r="H255" s="66">
        <v>24.875621890547265</v>
      </c>
    </row>
    <row r="256" spans="1:8">
      <c r="A256" s="45" t="s">
        <v>19</v>
      </c>
      <c r="B256" s="63">
        <v>40402</v>
      </c>
      <c r="C256" s="63" t="s">
        <v>533</v>
      </c>
      <c r="D256" s="63" t="s">
        <v>8</v>
      </c>
      <c r="E256" s="64" t="s">
        <v>7</v>
      </c>
      <c r="F256" s="65">
        <v>43</v>
      </c>
      <c r="G256" s="65">
        <v>148</v>
      </c>
      <c r="H256" s="66">
        <v>29.054054054054053</v>
      </c>
    </row>
    <row r="257" spans="1:8">
      <c r="A257" s="45" t="s">
        <v>19</v>
      </c>
      <c r="B257" s="63">
        <v>40403</v>
      </c>
      <c r="C257" s="63" t="s">
        <v>535</v>
      </c>
      <c r="D257" s="63" t="s">
        <v>8</v>
      </c>
      <c r="E257" s="64" t="s">
        <v>12</v>
      </c>
      <c r="F257" s="65">
        <v>29</v>
      </c>
      <c r="G257" s="74" t="s">
        <v>696</v>
      </c>
      <c r="H257" s="91" t="s">
        <v>696</v>
      </c>
    </row>
    <row r="258" spans="1:8">
      <c r="A258" s="45" t="s">
        <v>19</v>
      </c>
      <c r="B258" s="63">
        <v>40501</v>
      </c>
      <c r="C258" s="63" t="s">
        <v>537</v>
      </c>
      <c r="D258" s="63" t="s">
        <v>6</v>
      </c>
      <c r="E258" s="64" t="s">
        <v>12</v>
      </c>
      <c r="F258" s="65">
        <v>15</v>
      </c>
      <c r="G258" s="74" t="s">
        <v>696</v>
      </c>
      <c r="H258" s="91" t="s">
        <v>696</v>
      </c>
    </row>
    <row r="259" spans="1:8">
      <c r="A259" s="45" t="s">
        <v>19</v>
      </c>
      <c r="B259" s="63">
        <v>40502</v>
      </c>
      <c r="C259" s="63" t="s">
        <v>539</v>
      </c>
      <c r="D259" s="63" t="s">
        <v>10</v>
      </c>
      <c r="E259" s="64" t="s">
        <v>12</v>
      </c>
      <c r="F259" s="65">
        <v>13</v>
      </c>
      <c r="G259" s="74" t="s">
        <v>696</v>
      </c>
      <c r="H259" s="91" t="s">
        <v>696</v>
      </c>
    </row>
    <row r="260" spans="1:8">
      <c r="A260" s="45" t="s">
        <v>19</v>
      </c>
      <c r="B260" s="63">
        <v>40503</v>
      </c>
      <c r="C260" s="63" t="s">
        <v>541</v>
      </c>
      <c r="D260" s="63" t="s">
        <v>10</v>
      </c>
      <c r="E260" s="64" t="s">
        <v>7</v>
      </c>
      <c r="F260" s="65">
        <v>11</v>
      </c>
      <c r="G260" s="74" t="s">
        <v>696</v>
      </c>
      <c r="H260" s="91" t="s">
        <v>696</v>
      </c>
    </row>
    <row r="261" spans="1:8">
      <c r="A261" s="45" t="s">
        <v>19</v>
      </c>
      <c r="B261" s="63">
        <v>40504</v>
      </c>
      <c r="C261" s="63" t="s">
        <v>543</v>
      </c>
      <c r="D261" s="63" t="s">
        <v>10</v>
      </c>
      <c r="E261" s="64" t="s">
        <v>12</v>
      </c>
      <c r="F261" s="74" t="s">
        <v>696</v>
      </c>
      <c r="G261" s="74" t="s">
        <v>696</v>
      </c>
      <c r="H261" s="91" t="s">
        <v>696</v>
      </c>
    </row>
    <row r="262" spans="1:8">
      <c r="A262" s="45" t="s">
        <v>19</v>
      </c>
      <c r="B262" s="63">
        <v>40601</v>
      </c>
      <c r="C262" s="63" t="s">
        <v>545</v>
      </c>
      <c r="D262" s="63" t="s">
        <v>52</v>
      </c>
      <c r="E262" s="64" t="s">
        <v>7</v>
      </c>
      <c r="F262" s="65">
        <v>19</v>
      </c>
      <c r="G262" s="65">
        <v>132</v>
      </c>
      <c r="H262" s="66">
        <v>14.393939393939394</v>
      </c>
    </row>
    <row r="263" spans="1:8">
      <c r="A263" s="45" t="s">
        <v>19</v>
      </c>
      <c r="B263" s="63">
        <v>40602</v>
      </c>
      <c r="C263" s="63" t="s">
        <v>547</v>
      </c>
      <c r="D263" s="63" t="s">
        <v>10</v>
      </c>
      <c r="E263" s="64" t="s">
        <v>7</v>
      </c>
      <c r="F263" s="65">
        <v>10</v>
      </c>
      <c r="G263" s="74" t="s">
        <v>696</v>
      </c>
      <c r="H263" s="91" t="s">
        <v>696</v>
      </c>
    </row>
    <row r="264" spans="1:8">
      <c r="A264" s="45" t="s">
        <v>19</v>
      </c>
      <c r="B264" s="63">
        <v>40701</v>
      </c>
      <c r="C264" s="63" t="s">
        <v>549</v>
      </c>
      <c r="D264" s="63" t="s">
        <v>6</v>
      </c>
      <c r="E264" s="64" t="s">
        <v>12</v>
      </c>
      <c r="F264" s="65">
        <v>34</v>
      </c>
      <c r="G264" s="65">
        <v>100</v>
      </c>
      <c r="H264" s="66">
        <v>34</v>
      </c>
    </row>
    <row r="265" spans="1:8">
      <c r="A265" s="45" t="s">
        <v>19</v>
      </c>
      <c r="B265" s="63">
        <v>40702</v>
      </c>
      <c r="C265" s="63" t="s">
        <v>551</v>
      </c>
      <c r="D265" s="63" t="s">
        <v>10</v>
      </c>
      <c r="E265" s="64" t="s">
        <v>12</v>
      </c>
      <c r="F265" s="65">
        <v>20</v>
      </c>
      <c r="G265" s="65">
        <v>134</v>
      </c>
      <c r="H265" s="66">
        <v>14.925373134328357</v>
      </c>
    </row>
    <row r="266" spans="1:8">
      <c r="A266" s="45" t="s">
        <v>19</v>
      </c>
      <c r="B266" s="63">
        <v>40703</v>
      </c>
      <c r="C266" s="63" t="s">
        <v>553</v>
      </c>
      <c r="D266" s="63" t="s">
        <v>10</v>
      </c>
      <c r="E266" s="64" t="s">
        <v>7</v>
      </c>
      <c r="F266" s="65">
        <v>44</v>
      </c>
      <c r="G266" s="65">
        <v>172</v>
      </c>
      <c r="H266" s="66">
        <v>25.581395348837212</v>
      </c>
    </row>
    <row r="267" spans="1:8">
      <c r="A267" s="45" t="s">
        <v>20</v>
      </c>
      <c r="B267" s="63">
        <v>50101</v>
      </c>
      <c r="C267" s="63" t="s">
        <v>555</v>
      </c>
      <c r="D267" s="63" t="s">
        <v>6</v>
      </c>
      <c r="E267" s="64" t="s">
        <v>16</v>
      </c>
      <c r="F267" s="65">
        <v>24</v>
      </c>
      <c r="G267" s="74" t="s">
        <v>696</v>
      </c>
      <c r="H267" s="91" t="s">
        <v>696</v>
      </c>
    </row>
    <row r="268" spans="1:8">
      <c r="A268" s="45" t="s">
        <v>20</v>
      </c>
      <c r="B268" s="63">
        <v>50102</v>
      </c>
      <c r="C268" s="63" t="s">
        <v>557</v>
      </c>
      <c r="D268" s="63" t="s">
        <v>6</v>
      </c>
      <c r="E268" s="64" t="s">
        <v>14</v>
      </c>
      <c r="F268" s="65">
        <v>53</v>
      </c>
      <c r="G268" s="65">
        <v>258</v>
      </c>
      <c r="H268" s="66">
        <v>20.54263565891473</v>
      </c>
    </row>
    <row r="269" spans="1:8">
      <c r="A269" s="45" t="s">
        <v>20</v>
      </c>
      <c r="B269" s="63">
        <v>50103</v>
      </c>
      <c r="C269" s="63" t="s">
        <v>559</v>
      </c>
      <c r="D269" s="63" t="s">
        <v>10</v>
      </c>
      <c r="E269" s="64" t="s">
        <v>7</v>
      </c>
      <c r="F269" s="74" t="s">
        <v>696</v>
      </c>
      <c r="G269" s="74" t="s">
        <v>696</v>
      </c>
      <c r="H269" s="91" t="s">
        <v>696</v>
      </c>
    </row>
    <row r="270" spans="1:8">
      <c r="A270" s="45" t="s">
        <v>20</v>
      </c>
      <c r="B270" s="63">
        <v>50201</v>
      </c>
      <c r="C270" s="63" t="s">
        <v>561</v>
      </c>
      <c r="D270" s="63" t="s">
        <v>8</v>
      </c>
      <c r="E270" s="64" t="s">
        <v>7</v>
      </c>
      <c r="F270" s="65">
        <v>44</v>
      </c>
      <c r="G270" s="65">
        <v>211</v>
      </c>
      <c r="H270" s="66">
        <v>20.85308056872038</v>
      </c>
    </row>
    <row r="271" spans="1:8">
      <c r="A271" s="45" t="s">
        <v>20</v>
      </c>
      <c r="B271" s="63">
        <v>50301</v>
      </c>
      <c r="C271" s="63" t="s">
        <v>563</v>
      </c>
      <c r="D271" s="63" t="s">
        <v>8</v>
      </c>
      <c r="E271" s="64" t="s">
        <v>9</v>
      </c>
      <c r="F271" s="65">
        <v>13</v>
      </c>
      <c r="G271" s="74" t="s">
        <v>696</v>
      </c>
      <c r="H271" s="91" t="s">
        <v>696</v>
      </c>
    </row>
    <row r="272" spans="1:8">
      <c r="A272" s="45" t="s">
        <v>20</v>
      </c>
      <c r="B272" s="63">
        <v>50302</v>
      </c>
      <c r="C272" s="63" t="s">
        <v>565</v>
      </c>
      <c r="D272" s="63" t="s">
        <v>8</v>
      </c>
      <c r="E272" s="64" t="s">
        <v>9</v>
      </c>
      <c r="F272" s="65">
        <v>22</v>
      </c>
      <c r="G272" s="74" t="s">
        <v>696</v>
      </c>
      <c r="H272" s="91" t="s">
        <v>696</v>
      </c>
    </row>
    <row r="273" spans="1:8">
      <c r="A273" s="45" t="s">
        <v>20</v>
      </c>
      <c r="B273" s="63">
        <v>50401</v>
      </c>
      <c r="C273" s="63" t="s">
        <v>567</v>
      </c>
      <c r="D273" s="63" t="s">
        <v>8</v>
      </c>
      <c r="E273" s="64" t="s">
        <v>14</v>
      </c>
      <c r="F273" s="65">
        <v>29</v>
      </c>
      <c r="G273" s="65">
        <v>143</v>
      </c>
      <c r="H273" s="66">
        <v>20.27972027972028</v>
      </c>
    </row>
    <row r="274" spans="1:8">
      <c r="A274" s="45" t="s">
        <v>20</v>
      </c>
      <c r="B274" s="63">
        <v>50402</v>
      </c>
      <c r="C274" s="63" t="s">
        <v>569</v>
      </c>
      <c r="D274" s="63" t="s">
        <v>8</v>
      </c>
      <c r="E274" s="64" t="s">
        <v>13</v>
      </c>
      <c r="F274" s="65">
        <v>18</v>
      </c>
      <c r="G274" s="65">
        <v>106</v>
      </c>
      <c r="H274" s="66">
        <v>16.981132075471699</v>
      </c>
    </row>
    <row r="275" spans="1:8">
      <c r="A275" s="45" t="s">
        <v>20</v>
      </c>
      <c r="B275" s="63">
        <v>50403</v>
      </c>
      <c r="C275" s="63" t="s">
        <v>571</v>
      </c>
      <c r="D275" s="63" t="s">
        <v>8</v>
      </c>
      <c r="E275" s="64" t="s">
        <v>12</v>
      </c>
      <c r="F275" s="65">
        <v>60</v>
      </c>
      <c r="G275" s="65">
        <v>247</v>
      </c>
      <c r="H275" s="66">
        <v>24.291497975708502</v>
      </c>
    </row>
    <row r="276" spans="1:8">
      <c r="A276" s="45" t="s">
        <v>20</v>
      </c>
      <c r="B276" s="63">
        <v>50501</v>
      </c>
      <c r="C276" s="63" t="s">
        <v>573</v>
      </c>
      <c r="D276" s="63" t="s">
        <v>8</v>
      </c>
      <c r="E276" s="64" t="s">
        <v>9</v>
      </c>
      <c r="F276" s="65">
        <v>100</v>
      </c>
      <c r="G276" s="65">
        <v>312</v>
      </c>
      <c r="H276" s="66">
        <v>32.051282051282051</v>
      </c>
    </row>
    <row r="277" spans="1:8">
      <c r="A277" s="45" t="s">
        <v>20</v>
      </c>
      <c r="B277" s="63">
        <v>50502</v>
      </c>
      <c r="C277" s="63" t="s">
        <v>575</v>
      </c>
      <c r="D277" s="63" t="s">
        <v>8</v>
      </c>
      <c r="E277" s="64" t="s">
        <v>9</v>
      </c>
      <c r="F277" s="65">
        <v>74</v>
      </c>
      <c r="G277" s="65">
        <v>298</v>
      </c>
      <c r="H277" s="66">
        <v>24.832214765100673</v>
      </c>
    </row>
    <row r="278" spans="1:8">
      <c r="A278" s="45" t="s">
        <v>20</v>
      </c>
      <c r="B278" s="63">
        <v>50503</v>
      </c>
      <c r="C278" s="63" t="s">
        <v>577</v>
      </c>
      <c r="D278" s="63" t="s">
        <v>8</v>
      </c>
      <c r="E278" s="64" t="s">
        <v>9</v>
      </c>
      <c r="F278" s="65">
        <v>139</v>
      </c>
      <c r="G278" s="65">
        <v>384</v>
      </c>
      <c r="H278" s="66">
        <v>36.197916666666671</v>
      </c>
    </row>
    <row r="279" spans="1:8">
      <c r="A279" s="45" t="s">
        <v>20</v>
      </c>
      <c r="B279" s="63">
        <v>50601</v>
      </c>
      <c r="C279" s="63" t="s">
        <v>579</v>
      </c>
      <c r="D279" s="63" t="s">
        <v>8</v>
      </c>
      <c r="E279" s="64" t="s">
        <v>7</v>
      </c>
      <c r="F279" s="65">
        <v>49</v>
      </c>
      <c r="G279" s="65">
        <v>173</v>
      </c>
      <c r="H279" s="66">
        <v>28.323699421965319</v>
      </c>
    </row>
    <row r="280" spans="1:8">
      <c r="A280" s="45" t="s">
        <v>20</v>
      </c>
      <c r="B280" s="63">
        <v>50602</v>
      </c>
      <c r="C280" s="63" t="s">
        <v>581</v>
      </c>
      <c r="D280" s="63" t="s">
        <v>8</v>
      </c>
      <c r="E280" s="64" t="s">
        <v>12</v>
      </c>
      <c r="F280" s="65">
        <v>32</v>
      </c>
      <c r="G280" s="65">
        <v>103</v>
      </c>
      <c r="H280" s="66">
        <v>31.067961165048541</v>
      </c>
    </row>
    <row r="281" spans="1:8">
      <c r="A281" s="45" t="s">
        <v>20</v>
      </c>
      <c r="B281" s="63">
        <v>50603</v>
      </c>
      <c r="C281" s="63" t="s">
        <v>583</v>
      </c>
      <c r="D281" s="63" t="s">
        <v>8</v>
      </c>
      <c r="E281" s="64" t="s">
        <v>13</v>
      </c>
      <c r="F281" s="65">
        <v>38</v>
      </c>
      <c r="G281" s="65">
        <v>124</v>
      </c>
      <c r="H281" s="66">
        <v>30.64516129032258</v>
      </c>
    </row>
    <row r="282" spans="1:8">
      <c r="A282" s="45" t="s">
        <v>20</v>
      </c>
      <c r="B282" s="63">
        <v>50604</v>
      </c>
      <c r="C282" s="63" t="s">
        <v>585</v>
      </c>
      <c r="D282" s="63" t="s">
        <v>8</v>
      </c>
      <c r="E282" s="64" t="s">
        <v>12</v>
      </c>
      <c r="F282" s="65">
        <v>64</v>
      </c>
      <c r="G282" s="65">
        <v>255</v>
      </c>
      <c r="H282" s="66">
        <v>25.098039215686274</v>
      </c>
    </row>
    <row r="283" spans="1:8">
      <c r="A283" s="45" t="s">
        <v>20</v>
      </c>
      <c r="B283" s="63">
        <v>50605</v>
      </c>
      <c r="C283" s="63" t="s">
        <v>587</v>
      </c>
      <c r="D283" s="63" t="s">
        <v>8</v>
      </c>
      <c r="E283" s="64" t="s">
        <v>14</v>
      </c>
      <c r="F283" s="65">
        <v>16</v>
      </c>
      <c r="G283" s="65">
        <v>112</v>
      </c>
      <c r="H283" s="66">
        <v>14.285714285714285</v>
      </c>
    </row>
    <row r="284" spans="1:8">
      <c r="A284" s="45" t="s">
        <v>20</v>
      </c>
      <c r="B284" s="63">
        <v>50606</v>
      </c>
      <c r="C284" s="63" t="s">
        <v>589</v>
      </c>
      <c r="D284" s="63" t="s">
        <v>8</v>
      </c>
      <c r="E284" s="64" t="s">
        <v>13</v>
      </c>
      <c r="F284" s="65">
        <v>12</v>
      </c>
      <c r="G284" s="74" t="s">
        <v>696</v>
      </c>
      <c r="H284" s="91" t="s">
        <v>696</v>
      </c>
    </row>
    <row r="285" spans="1:8">
      <c r="A285" s="45" t="s">
        <v>20</v>
      </c>
      <c r="B285" s="63">
        <v>50607</v>
      </c>
      <c r="C285" s="63" t="s">
        <v>591</v>
      </c>
      <c r="D285" s="63" t="s">
        <v>8</v>
      </c>
      <c r="E285" s="64" t="s">
        <v>9</v>
      </c>
      <c r="F285" s="65">
        <v>10</v>
      </c>
      <c r="G285" s="74" t="s">
        <v>696</v>
      </c>
      <c r="H285" s="91" t="s">
        <v>696</v>
      </c>
    </row>
    <row r="286" spans="1:8">
      <c r="A286" s="45" t="s">
        <v>20</v>
      </c>
      <c r="B286" s="63">
        <v>50701</v>
      </c>
      <c r="C286" s="63" t="s">
        <v>593</v>
      </c>
      <c r="D286" s="63" t="s">
        <v>8</v>
      </c>
      <c r="E286" s="64" t="s">
        <v>9</v>
      </c>
      <c r="F286" s="65">
        <v>63</v>
      </c>
      <c r="G286" s="65">
        <v>193</v>
      </c>
      <c r="H286" s="66">
        <v>32.642487046632127</v>
      </c>
    </row>
    <row r="287" spans="1:8">
      <c r="A287" s="45" t="s">
        <v>20</v>
      </c>
      <c r="B287" s="63">
        <v>50702</v>
      </c>
      <c r="C287" s="63" t="s">
        <v>595</v>
      </c>
      <c r="D287" s="63" t="s">
        <v>8</v>
      </c>
      <c r="E287" s="64" t="s">
        <v>13</v>
      </c>
      <c r="F287" s="65">
        <v>19</v>
      </c>
      <c r="G287" s="74" t="s">
        <v>696</v>
      </c>
      <c r="H287" s="91" t="s">
        <v>696</v>
      </c>
    </row>
    <row r="288" spans="1:8">
      <c r="A288" s="45" t="s">
        <v>20</v>
      </c>
      <c r="B288" s="63">
        <v>50703</v>
      </c>
      <c r="C288" s="63" t="s">
        <v>597</v>
      </c>
      <c r="D288" s="63" t="s">
        <v>8</v>
      </c>
      <c r="E288" s="64" t="s">
        <v>7</v>
      </c>
      <c r="F288" s="65">
        <v>26</v>
      </c>
      <c r="G288" s="74" t="s">
        <v>696</v>
      </c>
      <c r="H288" s="91" t="s">
        <v>696</v>
      </c>
    </row>
    <row r="289" spans="1:8">
      <c r="A289" s="45" t="s">
        <v>20</v>
      </c>
      <c r="B289" s="63">
        <v>50704</v>
      </c>
      <c r="C289" s="63" t="s">
        <v>599</v>
      </c>
      <c r="D289" s="63" t="s">
        <v>8</v>
      </c>
      <c r="E289" s="64" t="s">
        <v>9</v>
      </c>
      <c r="F289" s="65">
        <v>44</v>
      </c>
      <c r="G289" s="65">
        <v>142</v>
      </c>
      <c r="H289" s="66">
        <v>30.985915492957744</v>
      </c>
    </row>
    <row r="290" spans="1:8">
      <c r="A290" s="45" t="s">
        <v>20</v>
      </c>
      <c r="B290" s="63">
        <v>50705</v>
      </c>
      <c r="C290" s="63" t="s">
        <v>601</v>
      </c>
      <c r="D290" s="63" t="s">
        <v>8</v>
      </c>
      <c r="E290" s="64" t="s">
        <v>12</v>
      </c>
      <c r="F290" s="65">
        <v>67</v>
      </c>
      <c r="G290" s="65">
        <v>279</v>
      </c>
      <c r="H290" s="66">
        <v>24.014336917562723</v>
      </c>
    </row>
    <row r="291" spans="1:8">
      <c r="A291" s="45" t="s">
        <v>20</v>
      </c>
      <c r="B291" s="63">
        <v>50801</v>
      </c>
      <c r="C291" s="63" t="s">
        <v>603</v>
      </c>
      <c r="D291" s="63" t="s">
        <v>52</v>
      </c>
      <c r="E291" s="64" t="s">
        <v>15</v>
      </c>
      <c r="F291" s="74" t="s">
        <v>696</v>
      </c>
      <c r="G291" s="74" t="s">
        <v>696</v>
      </c>
      <c r="H291" s="91" t="s">
        <v>696</v>
      </c>
    </row>
    <row r="292" spans="1:8">
      <c r="A292" s="45" t="s">
        <v>20</v>
      </c>
      <c r="B292" s="63">
        <v>50802</v>
      </c>
      <c r="C292" s="63" t="s">
        <v>605</v>
      </c>
      <c r="D292" s="63" t="s">
        <v>52</v>
      </c>
      <c r="E292" s="64" t="s">
        <v>15</v>
      </c>
      <c r="F292" s="74" t="s">
        <v>696</v>
      </c>
      <c r="G292" s="74" t="s">
        <v>696</v>
      </c>
      <c r="H292" s="91" t="s">
        <v>696</v>
      </c>
    </row>
    <row r="293" spans="1:8">
      <c r="A293" s="45" t="s">
        <v>20</v>
      </c>
      <c r="B293" s="63">
        <v>50803</v>
      </c>
      <c r="C293" s="63" t="s">
        <v>607</v>
      </c>
      <c r="D293" s="63" t="s">
        <v>10</v>
      </c>
      <c r="E293" s="64" t="s">
        <v>12</v>
      </c>
      <c r="F293" s="65">
        <v>23</v>
      </c>
      <c r="G293" s="74" t="s">
        <v>696</v>
      </c>
      <c r="H293" s="91" t="s">
        <v>696</v>
      </c>
    </row>
    <row r="294" spans="1:8">
      <c r="A294" s="45" t="s">
        <v>20</v>
      </c>
      <c r="B294" s="63">
        <v>50804</v>
      </c>
      <c r="C294" s="63" t="s">
        <v>609</v>
      </c>
      <c r="D294" s="63" t="s">
        <v>52</v>
      </c>
      <c r="E294" s="64" t="s">
        <v>7</v>
      </c>
      <c r="F294" s="65">
        <v>22</v>
      </c>
      <c r="G294" s="74" t="s">
        <v>696</v>
      </c>
      <c r="H294" s="91" t="s">
        <v>696</v>
      </c>
    </row>
    <row r="295" spans="1:8">
      <c r="A295" s="45" t="s">
        <v>20</v>
      </c>
      <c r="B295" s="63">
        <v>50805</v>
      </c>
      <c r="C295" s="63" t="s">
        <v>611</v>
      </c>
      <c r="D295" s="63" t="s">
        <v>10</v>
      </c>
      <c r="E295" s="64" t="s">
        <v>7</v>
      </c>
      <c r="F295" s="65">
        <v>13</v>
      </c>
      <c r="G295" s="74" t="s">
        <v>696</v>
      </c>
      <c r="H295" s="91" t="s">
        <v>696</v>
      </c>
    </row>
    <row r="296" spans="1:8">
      <c r="A296" s="45" t="s">
        <v>20</v>
      </c>
      <c r="B296" s="63">
        <v>50806</v>
      </c>
      <c r="C296" s="63" t="s">
        <v>613</v>
      </c>
      <c r="D296" s="63" t="s">
        <v>52</v>
      </c>
      <c r="E296" s="64" t="s">
        <v>15</v>
      </c>
      <c r="F296" s="65">
        <v>17</v>
      </c>
      <c r="G296" s="74" t="s">
        <v>696</v>
      </c>
      <c r="H296" s="91" t="s">
        <v>696</v>
      </c>
    </row>
    <row r="297" spans="1:8">
      <c r="A297" s="45" t="s">
        <v>20</v>
      </c>
      <c r="B297" s="63">
        <v>50901</v>
      </c>
      <c r="C297" s="63" t="s">
        <v>615</v>
      </c>
      <c r="D297" s="63" t="s">
        <v>10</v>
      </c>
      <c r="E297" s="64" t="s">
        <v>11</v>
      </c>
      <c r="F297" s="65">
        <v>20</v>
      </c>
      <c r="G297" s="65">
        <v>127</v>
      </c>
      <c r="H297" s="66">
        <v>15.748031496062993</v>
      </c>
    </row>
    <row r="298" spans="1:8">
      <c r="A298" s="45" t="s">
        <v>20</v>
      </c>
      <c r="B298" s="63">
        <v>50902</v>
      </c>
      <c r="C298" s="63" t="s">
        <v>617</v>
      </c>
      <c r="D298" s="63" t="s">
        <v>6</v>
      </c>
      <c r="E298" s="64" t="s">
        <v>12</v>
      </c>
      <c r="F298" s="65">
        <v>29</v>
      </c>
      <c r="G298" s="74" t="s">
        <v>696</v>
      </c>
      <c r="H298" s="91" t="s">
        <v>696</v>
      </c>
    </row>
    <row r="299" spans="1:8">
      <c r="A299" s="45" t="s">
        <v>20</v>
      </c>
      <c r="B299" s="63">
        <v>50903</v>
      </c>
      <c r="C299" s="63" t="s">
        <v>619</v>
      </c>
      <c r="D299" s="63" t="s">
        <v>10</v>
      </c>
      <c r="E299" s="64" t="s">
        <v>11</v>
      </c>
      <c r="F299" s="74" t="s">
        <v>696</v>
      </c>
      <c r="G299" s="74" t="s">
        <v>696</v>
      </c>
      <c r="H299" s="91" t="s">
        <v>696</v>
      </c>
    </row>
    <row r="300" spans="1:8">
      <c r="A300" s="45" t="s">
        <v>21</v>
      </c>
      <c r="B300" s="63">
        <v>60101</v>
      </c>
      <c r="C300" s="63" t="s">
        <v>621</v>
      </c>
      <c r="D300" s="63" t="s">
        <v>6</v>
      </c>
      <c r="E300" s="64" t="s">
        <v>7</v>
      </c>
      <c r="F300" s="74" t="s">
        <v>696</v>
      </c>
      <c r="G300" s="74" t="s">
        <v>696</v>
      </c>
      <c r="H300" s="91" t="s">
        <v>696</v>
      </c>
    </row>
    <row r="301" spans="1:8">
      <c r="A301" s="45" t="s">
        <v>21</v>
      </c>
      <c r="B301" s="63">
        <v>60102</v>
      </c>
      <c r="C301" s="63" t="s">
        <v>623</v>
      </c>
      <c r="D301" s="63" t="s">
        <v>6</v>
      </c>
      <c r="E301" s="64" t="s">
        <v>16</v>
      </c>
      <c r="F301" s="65">
        <v>20</v>
      </c>
      <c r="G301" s="65">
        <v>117</v>
      </c>
      <c r="H301" s="66">
        <v>17.094017094017094</v>
      </c>
    </row>
    <row r="302" spans="1:8">
      <c r="A302" s="45" t="s">
        <v>21</v>
      </c>
      <c r="B302" s="63">
        <v>60103</v>
      </c>
      <c r="C302" s="63" t="s">
        <v>625</v>
      </c>
      <c r="D302" s="63" t="s">
        <v>6</v>
      </c>
      <c r="E302" s="64" t="s">
        <v>7</v>
      </c>
      <c r="F302" s="65">
        <v>29</v>
      </c>
      <c r="G302" s="65">
        <v>144</v>
      </c>
      <c r="H302" s="66">
        <v>20.138888888888889</v>
      </c>
    </row>
    <row r="303" spans="1:8">
      <c r="A303" s="45" t="s">
        <v>21</v>
      </c>
      <c r="B303" s="63">
        <v>60104</v>
      </c>
      <c r="C303" s="63" t="s">
        <v>627</v>
      </c>
      <c r="D303" s="63" t="s">
        <v>6</v>
      </c>
      <c r="E303" s="64" t="s">
        <v>16</v>
      </c>
      <c r="F303" s="65">
        <v>10</v>
      </c>
      <c r="G303" s="74" t="s">
        <v>696</v>
      </c>
      <c r="H303" s="91" t="s">
        <v>696</v>
      </c>
    </row>
    <row r="304" spans="1:8">
      <c r="A304" s="45" t="s">
        <v>21</v>
      </c>
      <c r="B304" s="63">
        <v>60105</v>
      </c>
      <c r="C304" s="63" t="s">
        <v>629</v>
      </c>
      <c r="D304" s="63" t="s">
        <v>6</v>
      </c>
      <c r="E304" s="64" t="s">
        <v>14</v>
      </c>
      <c r="F304" s="65">
        <v>10</v>
      </c>
      <c r="G304" s="74" t="s">
        <v>696</v>
      </c>
      <c r="H304" s="91" t="s">
        <v>696</v>
      </c>
    </row>
    <row r="305" spans="1:8">
      <c r="A305" s="45" t="s">
        <v>21</v>
      </c>
      <c r="B305" s="63">
        <v>60106</v>
      </c>
      <c r="C305" s="63" t="s">
        <v>631</v>
      </c>
      <c r="D305" s="63" t="s">
        <v>6</v>
      </c>
      <c r="E305" s="64" t="s">
        <v>14</v>
      </c>
      <c r="F305" s="74" t="s">
        <v>696</v>
      </c>
      <c r="G305" s="74" t="s">
        <v>696</v>
      </c>
      <c r="H305" s="91" t="s">
        <v>696</v>
      </c>
    </row>
    <row r="306" spans="1:8">
      <c r="A306" s="45" t="s">
        <v>21</v>
      </c>
      <c r="B306" s="63">
        <v>60201</v>
      </c>
      <c r="C306" s="63" t="s">
        <v>633</v>
      </c>
      <c r="D306" s="63" t="s">
        <v>6</v>
      </c>
      <c r="E306" s="64" t="s">
        <v>7</v>
      </c>
      <c r="F306" s="65">
        <v>35</v>
      </c>
      <c r="G306" s="65">
        <v>169</v>
      </c>
      <c r="H306" s="66">
        <v>20.710059171597635</v>
      </c>
    </row>
    <row r="307" spans="1:8">
      <c r="A307" s="45" t="s">
        <v>21</v>
      </c>
      <c r="B307" s="63">
        <v>60202</v>
      </c>
      <c r="C307" s="63" t="s">
        <v>635</v>
      </c>
      <c r="D307" s="63" t="s">
        <v>10</v>
      </c>
      <c r="E307" s="64" t="s">
        <v>12</v>
      </c>
      <c r="F307" s="65">
        <v>15</v>
      </c>
      <c r="G307" s="74" t="s">
        <v>696</v>
      </c>
      <c r="H307" s="91" t="s">
        <v>696</v>
      </c>
    </row>
    <row r="308" spans="1:8">
      <c r="A308" s="45" t="s">
        <v>21</v>
      </c>
      <c r="B308" s="63">
        <v>60203</v>
      </c>
      <c r="C308" s="63" t="s">
        <v>637</v>
      </c>
      <c r="D308" s="63" t="s">
        <v>10</v>
      </c>
      <c r="E308" s="64" t="s">
        <v>7</v>
      </c>
      <c r="F308" s="65">
        <v>24</v>
      </c>
      <c r="G308" s="74" t="s">
        <v>696</v>
      </c>
      <c r="H308" s="91" t="s">
        <v>696</v>
      </c>
    </row>
    <row r="309" spans="1:8">
      <c r="A309" s="45" t="s">
        <v>21</v>
      </c>
      <c r="B309" s="63">
        <v>60301</v>
      </c>
      <c r="C309" s="63" t="s">
        <v>398</v>
      </c>
      <c r="D309" s="63" t="s">
        <v>10</v>
      </c>
      <c r="E309" s="64" t="s">
        <v>7</v>
      </c>
      <c r="F309" s="74" t="s">
        <v>696</v>
      </c>
      <c r="G309" s="74" t="s">
        <v>696</v>
      </c>
      <c r="H309" s="91" t="s">
        <v>696</v>
      </c>
    </row>
    <row r="310" spans="1:8">
      <c r="A310" s="45" t="s">
        <v>21</v>
      </c>
      <c r="B310" s="63">
        <v>60302</v>
      </c>
      <c r="C310" s="63" t="s">
        <v>640</v>
      </c>
      <c r="D310" s="63" t="s">
        <v>10</v>
      </c>
      <c r="E310" s="64" t="s">
        <v>12</v>
      </c>
      <c r="F310" s="65">
        <v>14</v>
      </c>
      <c r="G310" s="74" t="s">
        <v>696</v>
      </c>
      <c r="H310" s="91" t="s">
        <v>696</v>
      </c>
    </row>
    <row r="311" spans="1:8">
      <c r="A311" s="45" t="s">
        <v>21</v>
      </c>
      <c r="B311" s="63">
        <v>60303</v>
      </c>
      <c r="C311" s="63" t="s">
        <v>642</v>
      </c>
      <c r="D311" s="63" t="s">
        <v>10</v>
      </c>
      <c r="E311" s="64" t="s">
        <v>7</v>
      </c>
      <c r="F311" s="74" t="s">
        <v>696</v>
      </c>
      <c r="G311" s="74" t="s">
        <v>696</v>
      </c>
      <c r="H311" s="91" t="s">
        <v>696</v>
      </c>
    </row>
    <row r="312" spans="1:8">
      <c r="A312" s="45" t="s">
        <v>21</v>
      </c>
      <c r="B312" s="63">
        <v>60401</v>
      </c>
      <c r="C312" s="63" t="s">
        <v>644</v>
      </c>
      <c r="D312" s="63" t="s">
        <v>10</v>
      </c>
      <c r="E312" s="64" t="s">
        <v>7</v>
      </c>
      <c r="F312" s="65">
        <v>30</v>
      </c>
      <c r="G312" s="65">
        <v>130</v>
      </c>
      <c r="H312" s="66">
        <v>23.076923076923077</v>
      </c>
    </row>
    <row r="313" spans="1:8">
      <c r="A313" s="45" t="s">
        <v>21</v>
      </c>
      <c r="B313" s="63">
        <v>60402</v>
      </c>
      <c r="C313" s="63" t="s">
        <v>646</v>
      </c>
      <c r="D313" s="63" t="s">
        <v>6</v>
      </c>
      <c r="E313" s="64" t="s">
        <v>7</v>
      </c>
      <c r="F313" s="65">
        <v>12</v>
      </c>
      <c r="G313" s="65">
        <v>103</v>
      </c>
      <c r="H313" s="66">
        <v>11.650485436893204</v>
      </c>
    </row>
    <row r="314" spans="1:8">
      <c r="A314" s="45" t="s">
        <v>21</v>
      </c>
      <c r="B314" s="63">
        <v>60403</v>
      </c>
      <c r="C314" s="63" t="s">
        <v>648</v>
      </c>
      <c r="D314" s="63" t="s">
        <v>10</v>
      </c>
      <c r="E314" s="64" t="s">
        <v>12</v>
      </c>
      <c r="F314" s="65">
        <v>11</v>
      </c>
      <c r="G314" s="74" t="s">
        <v>696</v>
      </c>
      <c r="H314" s="91" t="s">
        <v>696</v>
      </c>
    </row>
    <row r="315" spans="1:8">
      <c r="A315" s="45" t="s">
        <v>22</v>
      </c>
      <c r="B315" s="63">
        <v>70101</v>
      </c>
      <c r="C315" s="63" t="s">
        <v>650</v>
      </c>
      <c r="D315" s="63" t="s">
        <v>10</v>
      </c>
      <c r="E315" s="64" t="s">
        <v>11</v>
      </c>
      <c r="F315" s="74" t="s">
        <v>696</v>
      </c>
      <c r="G315" s="74" t="s">
        <v>696</v>
      </c>
      <c r="H315" s="91" t="s">
        <v>696</v>
      </c>
    </row>
    <row r="316" spans="1:8">
      <c r="A316" s="45" t="s">
        <v>22</v>
      </c>
      <c r="B316" s="63">
        <v>70102</v>
      </c>
      <c r="C316" s="63" t="s">
        <v>652</v>
      </c>
      <c r="D316" s="63" t="s">
        <v>10</v>
      </c>
      <c r="E316" s="64" t="s">
        <v>11</v>
      </c>
      <c r="F316" s="65">
        <v>22</v>
      </c>
      <c r="G316" s="74" t="s">
        <v>696</v>
      </c>
      <c r="H316" s="91" t="s">
        <v>696</v>
      </c>
    </row>
    <row r="317" spans="1:8">
      <c r="A317" s="45" t="s">
        <v>22</v>
      </c>
      <c r="B317" s="63">
        <v>70103</v>
      </c>
      <c r="C317" s="63" t="s">
        <v>654</v>
      </c>
      <c r="D317" s="63" t="s">
        <v>10</v>
      </c>
      <c r="E317" s="64" t="s">
        <v>11</v>
      </c>
      <c r="F317" s="74" t="s">
        <v>696</v>
      </c>
      <c r="G317" s="74" t="s">
        <v>696</v>
      </c>
      <c r="H317" s="91" t="s">
        <v>696</v>
      </c>
    </row>
    <row r="318" spans="1:8">
      <c r="A318" s="45" t="s">
        <v>22</v>
      </c>
      <c r="B318" s="63">
        <v>70104</v>
      </c>
      <c r="C318" s="63" t="s">
        <v>656</v>
      </c>
      <c r="D318" s="63" t="s">
        <v>10</v>
      </c>
      <c r="E318" s="64" t="s">
        <v>11</v>
      </c>
      <c r="F318" s="65">
        <v>10</v>
      </c>
      <c r="G318" s="74" t="s">
        <v>696</v>
      </c>
      <c r="H318" s="91" t="s">
        <v>696</v>
      </c>
    </row>
    <row r="319" spans="1:8">
      <c r="A319" s="45" t="s">
        <v>22</v>
      </c>
      <c r="B319" s="63">
        <v>70201</v>
      </c>
      <c r="C319" s="63" t="s">
        <v>658</v>
      </c>
      <c r="D319" s="63" t="s">
        <v>52</v>
      </c>
      <c r="E319" s="64" t="s">
        <v>7</v>
      </c>
      <c r="F319" s="65">
        <v>45</v>
      </c>
      <c r="G319" s="74" t="s">
        <v>696</v>
      </c>
      <c r="H319" s="91" t="s">
        <v>696</v>
      </c>
    </row>
    <row r="320" spans="1:8">
      <c r="A320" s="45" t="s">
        <v>22</v>
      </c>
      <c r="B320" s="63">
        <v>70202</v>
      </c>
      <c r="C320" s="63" t="s">
        <v>660</v>
      </c>
      <c r="D320" s="63" t="s">
        <v>52</v>
      </c>
      <c r="E320" s="64" t="s">
        <v>7</v>
      </c>
      <c r="F320" s="65">
        <v>10</v>
      </c>
      <c r="G320" s="74" t="s">
        <v>696</v>
      </c>
      <c r="H320" s="91" t="s">
        <v>696</v>
      </c>
    </row>
    <row r="321" spans="1:8">
      <c r="A321" s="45" t="s">
        <v>22</v>
      </c>
      <c r="B321" s="63">
        <v>70203</v>
      </c>
      <c r="C321" s="63" t="s">
        <v>662</v>
      </c>
      <c r="D321" s="63" t="s">
        <v>52</v>
      </c>
      <c r="E321" s="64" t="s">
        <v>7</v>
      </c>
      <c r="F321" s="74" t="s">
        <v>696</v>
      </c>
      <c r="G321" s="74" t="s">
        <v>696</v>
      </c>
      <c r="H321" s="91" t="s">
        <v>696</v>
      </c>
    </row>
    <row r="322" spans="1:8">
      <c r="A322" s="45" t="s">
        <v>22</v>
      </c>
      <c r="B322" s="63">
        <v>70204</v>
      </c>
      <c r="C322" s="63" t="s">
        <v>664</v>
      </c>
      <c r="D322" s="63" t="s">
        <v>52</v>
      </c>
      <c r="E322" s="64" t="s">
        <v>7</v>
      </c>
      <c r="F322" s="74" t="s">
        <v>696</v>
      </c>
      <c r="G322" s="74" t="s">
        <v>696</v>
      </c>
      <c r="H322" s="91" t="s">
        <v>696</v>
      </c>
    </row>
    <row r="323" spans="1:8">
      <c r="A323" s="45" t="s">
        <v>22</v>
      </c>
      <c r="B323" s="63">
        <v>70205</v>
      </c>
      <c r="C323" s="63" t="s">
        <v>666</v>
      </c>
      <c r="D323" s="63" t="s">
        <v>52</v>
      </c>
      <c r="E323" s="64" t="s">
        <v>7</v>
      </c>
      <c r="F323" s="65">
        <v>11</v>
      </c>
      <c r="G323" s="74" t="s">
        <v>696</v>
      </c>
      <c r="H323" s="91" t="s">
        <v>696</v>
      </c>
    </row>
    <row r="324" spans="1:8">
      <c r="A324" s="45" t="s">
        <v>23</v>
      </c>
      <c r="B324" s="63">
        <v>80101</v>
      </c>
      <c r="C324" s="63" t="s">
        <v>668</v>
      </c>
      <c r="D324" s="63" t="s">
        <v>8</v>
      </c>
      <c r="E324" s="64" t="s">
        <v>9</v>
      </c>
      <c r="F324" s="65">
        <v>39</v>
      </c>
      <c r="G324" s="65">
        <v>166</v>
      </c>
      <c r="H324" s="66">
        <v>23.493975903614459</v>
      </c>
    </row>
    <row r="325" spans="1:8">
      <c r="A325" s="45" t="s">
        <v>23</v>
      </c>
      <c r="B325" s="63">
        <v>80102</v>
      </c>
      <c r="C325" s="63" t="s">
        <v>670</v>
      </c>
      <c r="D325" s="63" t="s">
        <v>6</v>
      </c>
      <c r="E325" s="64" t="s">
        <v>16</v>
      </c>
      <c r="F325" s="67" t="s">
        <v>696</v>
      </c>
      <c r="G325" s="67" t="s">
        <v>696</v>
      </c>
      <c r="H325" s="67" t="s">
        <v>696</v>
      </c>
    </row>
    <row r="326" spans="1:8">
      <c r="A326" s="45" t="s">
        <v>23</v>
      </c>
      <c r="B326" s="63">
        <v>80103</v>
      </c>
      <c r="C326" s="63" t="s">
        <v>672</v>
      </c>
      <c r="D326" s="63" t="s">
        <v>8</v>
      </c>
      <c r="E326" s="64" t="s">
        <v>7</v>
      </c>
      <c r="F326" s="74" t="s">
        <v>696</v>
      </c>
      <c r="G326" s="74" t="s">
        <v>696</v>
      </c>
      <c r="H326" s="91" t="s">
        <v>696</v>
      </c>
    </row>
    <row r="327" spans="1:8">
      <c r="A327" s="45" t="s">
        <v>23</v>
      </c>
      <c r="B327" s="63">
        <v>80104</v>
      </c>
      <c r="C327" s="63" t="s">
        <v>674</v>
      </c>
      <c r="D327" s="63" t="s">
        <v>8</v>
      </c>
      <c r="E327" s="64" t="s">
        <v>9</v>
      </c>
      <c r="F327" s="65">
        <v>17</v>
      </c>
      <c r="G327" s="65">
        <v>109</v>
      </c>
      <c r="H327" s="66">
        <v>15.596330275229359</v>
      </c>
    </row>
    <row r="328" spans="1:8">
      <c r="A328" s="45" t="s">
        <v>23</v>
      </c>
      <c r="B328" s="63">
        <v>80105</v>
      </c>
      <c r="C328" s="63" t="s">
        <v>676</v>
      </c>
      <c r="D328" s="63" t="s">
        <v>8</v>
      </c>
      <c r="E328" s="64" t="s">
        <v>9</v>
      </c>
      <c r="F328" s="65">
        <v>18</v>
      </c>
      <c r="G328" s="74" t="s">
        <v>696</v>
      </c>
      <c r="H328" s="91" t="s">
        <v>696</v>
      </c>
    </row>
    <row r="329" spans="1:8">
      <c r="A329" s="45" t="s">
        <v>23</v>
      </c>
      <c r="B329" s="63">
        <v>80106</v>
      </c>
      <c r="C329" s="63" t="s">
        <v>678</v>
      </c>
      <c r="D329" s="63" t="s">
        <v>8</v>
      </c>
      <c r="E329" s="64" t="s">
        <v>9</v>
      </c>
      <c r="F329" s="65">
        <v>12</v>
      </c>
      <c r="G329" s="74" t="s">
        <v>696</v>
      </c>
      <c r="H329" s="91" t="s">
        <v>696</v>
      </c>
    </row>
    <row r="330" spans="1:8">
      <c r="A330" s="45" t="s">
        <v>23</v>
      </c>
      <c r="B330" s="63">
        <v>80107</v>
      </c>
      <c r="C330" s="63" t="s">
        <v>680</v>
      </c>
      <c r="D330" s="63" t="s">
        <v>8</v>
      </c>
      <c r="E330" s="64" t="s">
        <v>9</v>
      </c>
      <c r="F330" s="65">
        <v>39</v>
      </c>
      <c r="G330" s="65">
        <v>154</v>
      </c>
      <c r="H330" s="66">
        <v>25.324675324675322</v>
      </c>
    </row>
    <row r="331" spans="1:8">
      <c r="A331" s="45" t="s">
        <v>23</v>
      </c>
      <c r="B331" s="63">
        <v>80108</v>
      </c>
      <c r="C331" s="63" t="s">
        <v>682</v>
      </c>
      <c r="D331" s="63" t="s">
        <v>8</v>
      </c>
      <c r="E331" s="64" t="s">
        <v>9</v>
      </c>
      <c r="F331" s="74" t="s">
        <v>696</v>
      </c>
      <c r="G331" s="74" t="s">
        <v>696</v>
      </c>
      <c r="H331" s="91" t="s">
        <v>696</v>
      </c>
    </row>
    <row r="332" spans="1:8">
      <c r="A332" s="45" t="s">
        <v>23</v>
      </c>
      <c r="B332" s="63">
        <v>80109</v>
      </c>
      <c r="C332" s="63" t="s">
        <v>684</v>
      </c>
      <c r="D332" s="63" t="s">
        <v>8</v>
      </c>
      <c r="E332" s="64" t="s">
        <v>9</v>
      </c>
      <c r="F332" s="65">
        <v>13</v>
      </c>
      <c r="G332" s="74" t="s">
        <v>696</v>
      </c>
      <c r="H332" s="91" t="s">
        <v>696</v>
      </c>
    </row>
    <row r="333" spans="1:8">
      <c r="A333" s="45" t="s">
        <v>24</v>
      </c>
      <c r="B333" s="63">
        <v>90101</v>
      </c>
      <c r="C333" s="63" t="s">
        <v>686</v>
      </c>
      <c r="D333" s="63" t="s">
        <v>52</v>
      </c>
      <c r="E333" s="64" t="s">
        <v>15</v>
      </c>
      <c r="F333" s="74" t="s">
        <v>696</v>
      </c>
      <c r="G333" s="74" t="s">
        <v>696</v>
      </c>
      <c r="H333" s="91" t="s">
        <v>696</v>
      </c>
    </row>
    <row r="334" spans="1:8">
      <c r="A334" s="45" t="s">
        <v>24</v>
      </c>
      <c r="B334" s="63">
        <v>90102</v>
      </c>
      <c r="C334" s="63" t="s">
        <v>688</v>
      </c>
      <c r="D334" s="63" t="s">
        <v>52</v>
      </c>
      <c r="E334" s="64" t="s">
        <v>7</v>
      </c>
      <c r="F334" s="67" t="s">
        <v>696</v>
      </c>
      <c r="G334" s="67" t="s">
        <v>696</v>
      </c>
      <c r="H334" s="67" t="s">
        <v>696</v>
      </c>
    </row>
    <row r="335" spans="1:8">
      <c r="A335" s="68" t="s">
        <v>24</v>
      </c>
      <c r="B335" s="69">
        <v>90103</v>
      </c>
      <c r="C335" s="69" t="s">
        <v>690</v>
      </c>
      <c r="D335" s="69" t="s">
        <v>6</v>
      </c>
      <c r="E335" s="70" t="s">
        <v>7</v>
      </c>
      <c r="F335" s="90" t="s">
        <v>696</v>
      </c>
      <c r="G335" s="90" t="s">
        <v>696</v>
      </c>
      <c r="H335" s="90" t="s">
        <v>696</v>
      </c>
    </row>
    <row r="336" spans="1:8" s="1" customFormat="1" ht="11.25">
      <c r="A336" s="81" t="s">
        <v>691</v>
      </c>
      <c r="B336" s="56" t="s">
        <v>708</v>
      </c>
      <c r="C336" s="56"/>
      <c r="D336" s="56"/>
      <c r="E336" s="56"/>
      <c r="F336" s="79"/>
      <c r="G336" s="80"/>
    </row>
    <row r="337" spans="1:7" s="1" customFormat="1" ht="11.25">
      <c r="B337" s="1" t="s">
        <v>709</v>
      </c>
      <c r="G337" s="24"/>
    </row>
    <row r="338" spans="1:7" s="1" customFormat="1" ht="11.25">
      <c r="A338" s="35" t="s">
        <v>716</v>
      </c>
      <c r="G338" s="24"/>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5"/>
  <sheetViews>
    <sheetView workbookViewId="0">
      <selection activeCell="D22" sqref="D22"/>
    </sheetView>
  </sheetViews>
  <sheetFormatPr defaultRowHeight="15"/>
  <cols>
    <col min="1" max="1" width="9.140625" style="58"/>
    <col min="2" max="2" width="10.7109375" style="58" bestFit="1" customWidth="1"/>
    <col min="3" max="3" width="9.140625" style="58"/>
    <col min="4" max="4" width="35.7109375" style="58" customWidth="1"/>
    <col min="5" max="5" width="19.28515625" style="58" bestFit="1" customWidth="1"/>
    <col min="6" max="16384" width="9.140625" style="58"/>
  </cols>
  <sheetData>
    <row r="1" spans="1:12">
      <c r="A1" s="57" t="s">
        <v>733</v>
      </c>
    </row>
    <row r="2" spans="1:12">
      <c r="A2" s="61" t="s">
        <v>0</v>
      </c>
      <c r="B2" s="61" t="s">
        <v>700</v>
      </c>
      <c r="C2" s="61" t="s">
        <v>701</v>
      </c>
      <c r="D2" s="61" t="s">
        <v>732</v>
      </c>
      <c r="E2" s="45"/>
      <c r="F2" s="45"/>
    </row>
    <row r="3" spans="1:12">
      <c r="A3" s="45" t="s">
        <v>5</v>
      </c>
      <c r="B3" s="71">
        <v>3231</v>
      </c>
      <c r="C3" s="71">
        <v>14818</v>
      </c>
      <c r="D3" s="45">
        <v>21.8</v>
      </c>
      <c r="G3" s="72"/>
      <c r="J3" s="73"/>
      <c r="K3" s="73"/>
      <c r="L3" s="73"/>
    </row>
    <row r="4" spans="1:12">
      <c r="A4" s="45" t="s">
        <v>17</v>
      </c>
      <c r="B4" s="71">
        <v>3362</v>
      </c>
      <c r="C4" s="71">
        <v>12174</v>
      </c>
      <c r="D4" s="45">
        <v>27.6</v>
      </c>
      <c r="G4" s="72"/>
      <c r="J4" s="73"/>
      <c r="K4" s="73"/>
      <c r="L4" s="73"/>
    </row>
    <row r="5" spans="1:12">
      <c r="A5" s="45" t="s">
        <v>18</v>
      </c>
      <c r="B5" s="71">
        <v>2398</v>
      </c>
      <c r="C5" s="71">
        <v>10209</v>
      </c>
      <c r="D5" s="45">
        <v>23.5</v>
      </c>
      <c r="G5" s="72"/>
      <c r="J5" s="73"/>
      <c r="K5" s="73"/>
      <c r="L5" s="73"/>
    </row>
    <row r="6" spans="1:12">
      <c r="A6" s="45" t="s">
        <v>19</v>
      </c>
      <c r="B6" s="45">
        <v>950</v>
      </c>
      <c r="C6" s="71">
        <v>3359</v>
      </c>
      <c r="D6" s="45">
        <v>28.3</v>
      </c>
      <c r="G6" s="72"/>
      <c r="J6" s="73"/>
      <c r="K6" s="73"/>
      <c r="L6" s="73"/>
    </row>
    <row r="7" spans="1:12">
      <c r="A7" s="45" t="s">
        <v>20</v>
      </c>
      <c r="B7" s="71">
        <v>1164</v>
      </c>
      <c r="C7" s="71">
        <v>4533</v>
      </c>
      <c r="D7" s="45">
        <v>25.7</v>
      </c>
      <c r="G7" s="72"/>
      <c r="J7" s="73"/>
      <c r="K7" s="73"/>
      <c r="L7" s="73"/>
    </row>
    <row r="8" spans="1:12">
      <c r="A8" s="45" t="s">
        <v>21</v>
      </c>
      <c r="B8" s="45">
        <v>237</v>
      </c>
      <c r="C8" s="71">
        <v>1161</v>
      </c>
      <c r="D8" s="45">
        <v>20.399999999999999</v>
      </c>
      <c r="G8" s="72"/>
      <c r="J8" s="73"/>
      <c r="K8" s="73"/>
      <c r="L8" s="73"/>
    </row>
    <row r="9" spans="1:12">
      <c r="A9" s="45" t="s">
        <v>22</v>
      </c>
      <c r="B9" s="45">
        <v>114</v>
      </c>
      <c r="C9" s="45">
        <v>375</v>
      </c>
      <c r="D9" s="45">
        <v>30.4</v>
      </c>
      <c r="G9" s="72"/>
      <c r="J9" s="73"/>
      <c r="K9" s="73"/>
      <c r="L9" s="73"/>
    </row>
    <row r="10" spans="1:12">
      <c r="A10" s="45" t="s">
        <v>23</v>
      </c>
      <c r="B10" s="45">
        <v>144</v>
      </c>
      <c r="C10" s="45">
        <v>618</v>
      </c>
      <c r="D10" s="45">
        <v>23.3</v>
      </c>
      <c r="G10" s="72"/>
      <c r="J10" s="73"/>
      <c r="K10" s="73"/>
      <c r="L10" s="73"/>
    </row>
    <row r="11" spans="1:12">
      <c r="A11" s="47" t="s">
        <v>25</v>
      </c>
      <c r="B11" s="92">
        <v>11672</v>
      </c>
      <c r="C11" s="92">
        <v>47357</v>
      </c>
      <c r="D11" s="47">
        <v>24.6</v>
      </c>
      <c r="G11" s="72"/>
      <c r="J11" s="73"/>
      <c r="K11" s="73"/>
      <c r="L11" s="73"/>
    </row>
    <row r="12" spans="1:12" s="1" customFormat="1" ht="22.5" customHeight="1">
      <c r="A12" s="7" t="s">
        <v>711</v>
      </c>
      <c r="B12" s="106" t="s">
        <v>708</v>
      </c>
      <c r="C12" s="106"/>
      <c r="D12" s="106"/>
    </row>
    <row r="13" spans="1:12" s="1" customFormat="1" ht="34.5" customHeight="1">
      <c r="A13" s="7"/>
      <c r="B13" s="104" t="s">
        <v>737</v>
      </c>
      <c r="C13" s="104"/>
      <c r="D13" s="104"/>
    </row>
    <row r="14" spans="1:12" s="1" customFormat="1" ht="22.5" customHeight="1">
      <c r="B14" s="105" t="s">
        <v>709</v>
      </c>
      <c r="C14" s="105"/>
      <c r="D14" s="105"/>
    </row>
    <row r="15" spans="1:12" s="1" customFormat="1" ht="11.25">
      <c r="A15" s="35" t="s">
        <v>716</v>
      </c>
      <c r="E15" s="24"/>
    </row>
  </sheetData>
  <mergeCells count="3">
    <mergeCell ref="B13:D13"/>
    <mergeCell ref="B12:D12"/>
    <mergeCell ref="B14:D1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38"/>
  <sheetViews>
    <sheetView workbookViewId="0">
      <pane ySplit="2" topLeftCell="A3" activePane="bottomLeft" state="frozen"/>
      <selection pane="bottomLeft" activeCell="N9" sqref="N9"/>
    </sheetView>
  </sheetViews>
  <sheetFormatPr defaultRowHeight="15"/>
  <cols>
    <col min="1" max="2" width="9.140625" style="58"/>
    <col min="3" max="3" width="27.28515625" style="58" bestFit="1" customWidth="1"/>
    <col min="4" max="4" width="11.140625" style="58" bestFit="1" customWidth="1"/>
    <col min="5" max="7" width="9.140625" style="58"/>
    <col min="8" max="8" width="21.42578125" style="58" customWidth="1"/>
    <col min="9" max="16384" width="9.140625" style="58"/>
  </cols>
  <sheetData>
    <row r="1" spans="1:8">
      <c r="A1" s="57" t="s">
        <v>734</v>
      </c>
    </row>
    <row r="2" spans="1:8" ht="23.25">
      <c r="A2" s="59" t="s">
        <v>0</v>
      </c>
      <c r="B2" s="59" t="s">
        <v>1</v>
      </c>
      <c r="C2" s="59" t="s">
        <v>2</v>
      </c>
      <c r="D2" s="59" t="s">
        <v>3</v>
      </c>
      <c r="E2" s="59" t="s">
        <v>4</v>
      </c>
      <c r="F2" s="60" t="s">
        <v>700</v>
      </c>
      <c r="G2" s="59" t="s">
        <v>701</v>
      </c>
      <c r="H2" s="62" t="s">
        <v>732</v>
      </c>
    </row>
    <row r="3" spans="1:8">
      <c r="A3" s="45" t="s">
        <v>5</v>
      </c>
      <c r="B3" s="63">
        <v>10101</v>
      </c>
      <c r="C3" s="63" t="s">
        <v>27</v>
      </c>
      <c r="D3" s="63" t="s">
        <v>6</v>
      </c>
      <c r="E3" s="64" t="s">
        <v>7</v>
      </c>
      <c r="F3" s="65">
        <v>37</v>
      </c>
      <c r="G3" s="65">
        <v>153</v>
      </c>
      <c r="H3" s="66">
        <v>24.183006535947712</v>
      </c>
    </row>
    <row r="4" spans="1:8">
      <c r="A4" s="45" t="s">
        <v>5</v>
      </c>
      <c r="B4" s="63">
        <v>10102</v>
      </c>
      <c r="C4" s="63" t="s">
        <v>29</v>
      </c>
      <c r="D4" s="63" t="s">
        <v>8</v>
      </c>
      <c r="E4" s="64" t="s">
        <v>9</v>
      </c>
      <c r="F4" s="65">
        <v>23</v>
      </c>
      <c r="G4" s="65">
        <v>130</v>
      </c>
      <c r="H4" s="66">
        <v>17.692307692307693</v>
      </c>
    </row>
    <row r="5" spans="1:8">
      <c r="A5" s="45" t="s">
        <v>5</v>
      </c>
      <c r="B5" s="63">
        <v>10103</v>
      </c>
      <c r="C5" s="63" t="s">
        <v>31</v>
      </c>
      <c r="D5" s="63" t="s">
        <v>10</v>
      </c>
      <c r="E5" s="64" t="s">
        <v>11</v>
      </c>
      <c r="F5" s="74" t="s">
        <v>696</v>
      </c>
      <c r="G5" s="74" t="s">
        <v>696</v>
      </c>
      <c r="H5" s="91" t="s">
        <v>696</v>
      </c>
    </row>
    <row r="6" spans="1:8">
      <c r="A6" s="45" t="s">
        <v>5</v>
      </c>
      <c r="B6" s="63">
        <v>10104</v>
      </c>
      <c r="C6" s="63" t="s">
        <v>33</v>
      </c>
      <c r="D6" s="63" t="s">
        <v>10</v>
      </c>
      <c r="E6" s="64" t="s">
        <v>12</v>
      </c>
      <c r="F6" s="65">
        <v>31</v>
      </c>
      <c r="G6" s="65">
        <v>160</v>
      </c>
      <c r="H6" s="66">
        <v>19.375</v>
      </c>
    </row>
    <row r="7" spans="1:8">
      <c r="A7" s="45" t="s">
        <v>5</v>
      </c>
      <c r="B7" s="63">
        <v>10201</v>
      </c>
      <c r="C7" s="63" t="s">
        <v>35</v>
      </c>
      <c r="D7" s="63" t="s">
        <v>8</v>
      </c>
      <c r="E7" s="64" t="s">
        <v>13</v>
      </c>
      <c r="F7" s="65">
        <v>102</v>
      </c>
      <c r="G7" s="65">
        <v>385</v>
      </c>
      <c r="H7" s="66">
        <v>26.493506493506491</v>
      </c>
    </row>
    <row r="8" spans="1:8">
      <c r="A8" s="45" t="s">
        <v>5</v>
      </c>
      <c r="B8" s="63">
        <v>10202</v>
      </c>
      <c r="C8" s="63" t="s">
        <v>37</v>
      </c>
      <c r="D8" s="63" t="s">
        <v>8</v>
      </c>
      <c r="E8" s="64" t="s">
        <v>7</v>
      </c>
      <c r="F8" s="65">
        <v>77</v>
      </c>
      <c r="G8" s="65">
        <v>418</v>
      </c>
      <c r="H8" s="66">
        <v>18.421052631578945</v>
      </c>
    </row>
    <row r="9" spans="1:8">
      <c r="A9" s="45" t="s">
        <v>5</v>
      </c>
      <c r="B9" s="63">
        <v>10301</v>
      </c>
      <c r="C9" s="63" t="s">
        <v>39</v>
      </c>
      <c r="D9" s="63" t="s">
        <v>6</v>
      </c>
      <c r="E9" s="64" t="s">
        <v>14</v>
      </c>
      <c r="F9" s="65">
        <v>25</v>
      </c>
      <c r="G9" s="74" t="s">
        <v>696</v>
      </c>
      <c r="H9" s="91" t="s">
        <v>696</v>
      </c>
    </row>
    <row r="10" spans="1:8">
      <c r="A10" s="45" t="s">
        <v>5</v>
      </c>
      <c r="B10" s="63">
        <v>10302</v>
      </c>
      <c r="C10" s="63" t="s">
        <v>41</v>
      </c>
      <c r="D10" s="63" t="s">
        <v>10</v>
      </c>
      <c r="E10" s="64" t="s">
        <v>7</v>
      </c>
      <c r="F10" s="65">
        <v>26</v>
      </c>
      <c r="G10" s="65">
        <v>132</v>
      </c>
      <c r="H10" s="66">
        <v>19.696969696969695</v>
      </c>
    </row>
    <row r="11" spans="1:8">
      <c r="A11" s="45" t="s">
        <v>5</v>
      </c>
      <c r="B11" s="63">
        <v>10303</v>
      </c>
      <c r="C11" s="63" t="s">
        <v>43</v>
      </c>
      <c r="D11" s="63" t="s">
        <v>6</v>
      </c>
      <c r="E11" s="64" t="s">
        <v>7</v>
      </c>
      <c r="F11" s="65">
        <v>22</v>
      </c>
      <c r="G11" s="65">
        <v>108</v>
      </c>
      <c r="H11" s="66">
        <v>20.37037037037037</v>
      </c>
    </row>
    <row r="12" spans="1:8">
      <c r="A12" s="45" t="s">
        <v>5</v>
      </c>
      <c r="B12" s="63">
        <v>10304</v>
      </c>
      <c r="C12" s="63" t="s">
        <v>45</v>
      </c>
      <c r="D12" s="63" t="s">
        <v>6</v>
      </c>
      <c r="E12" s="64" t="s">
        <v>7</v>
      </c>
      <c r="F12" s="65">
        <v>36</v>
      </c>
      <c r="G12" s="65">
        <v>120</v>
      </c>
      <c r="H12" s="66">
        <v>30</v>
      </c>
    </row>
    <row r="13" spans="1:8">
      <c r="A13" s="45" t="s">
        <v>5</v>
      </c>
      <c r="B13" s="63">
        <v>10401</v>
      </c>
      <c r="C13" s="63" t="s">
        <v>47</v>
      </c>
      <c r="D13" s="63" t="s">
        <v>6</v>
      </c>
      <c r="E13" s="64" t="s">
        <v>7</v>
      </c>
      <c r="F13" s="65">
        <v>33</v>
      </c>
      <c r="G13" s="65">
        <v>137</v>
      </c>
      <c r="H13" s="66">
        <v>24.087591240875913</v>
      </c>
    </row>
    <row r="14" spans="1:8">
      <c r="A14" s="45" t="s">
        <v>5</v>
      </c>
      <c r="B14" s="63">
        <v>10402</v>
      </c>
      <c r="C14" s="63" t="s">
        <v>49</v>
      </c>
      <c r="D14" s="63" t="s">
        <v>6</v>
      </c>
      <c r="E14" s="64" t="s">
        <v>7</v>
      </c>
      <c r="F14" s="65">
        <v>50</v>
      </c>
      <c r="G14" s="65">
        <v>170</v>
      </c>
      <c r="H14" s="66">
        <v>29.411764705882355</v>
      </c>
    </row>
    <row r="15" spans="1:8">
      <c r="A15" s="45" t="s">
        <v>5</v>
      </c>
      <c r="B15" s="63">
        <v>10501</v>
      </c>
      <c r="C15" s="63" t="s">
        <v>51</v>
      </c>
      <c r="D15" s="63" t="s">
        <v>52</v>
      </c>
      <c r="E15" s="64" t="s">
        <v>7</v>
      </c>
      <c r="F15" s="65">
        <v>22</v>
      </c>
      <c r="G15" s="74" t="s">
        <v>696</v>
      </c>
      <c r="H15" s="91" t="s">
        <v>696</v>
      </c>
    </row>
    <row r="16" spans="1:8">
      <c r="A16" s="45" t="s">
        <v>5</v>
      </c>
      <c r="B16" s="63">
        <v>10502</v>
      </c>
      <c r="C16" s="63" t="s">
        <v>54</v>
      </c>
      <c r="D16" s="63" t="s">
        <v>10</v>
      </c>
      <c r="E16" s="64" t="s">
        <v>7</v>
      </c>
      <c r="F16" s="74" t="s">
        <v>696</v>
      </c>
      <c r="G16" s="74" t="s">
        <v>696</v>
      </c>
      <c r="H16" s="91" t="s">
        <v>696</v>
      </c>
    </row>
    <row r="17" spans="1:8">
      <c r="A17" s="45" t="s">
        <v>5</v>
      </c>
      <c r="B17" s="63">
        <v>10503</v>
      </c>
      <c r="C17" s="63" t="s">
        <v>56</v>
      </c>
      <c r="D17" s="63" t="s">
        <v>6</v>
      </c>
      <c r="E17" s="64" t="s">
        <v>7</v>
      </c>
      <c r="F17" s="65">
        <v>43</v>
      </c>
      <c r="G17" s="65">
        <v>168</v>
      </c>
      <c r="H17" s="66">
        <v>25.595238095238095</v>
      </c>
    </row>
    <row r="18" spans="1:8">
      <c r="A18" s="45" t="s">
        <v>5</v>
      </c>
      <c r="B18" s="63">
        <v>10601</v>
      </c>
      <c r="C18" s="63" t="s">
        <v>58</v>
      </c>
      <c r="D18" s="63" t="s">
        <v>6</v>
      </c>
      <c r="E18" s="64" t="s">
        <v>7</v>
      </c>
      <c r="F18" s="65">
        <v>33</v>
      </c>
      <c r="G18" s="65">
        <v>204</v>
      </c>
      <c r="H18" s="66">
        <v>16.176470588235293</v>
      </c>
    </row>
    <row r="19" spans="1:8">
      <c r="A19" s="45" t="s">
        <v>5</v>
      </c>
      <c r="B19" s="63">
        <v>10602</v>
      </c>
      <c r="C19" s="63" t="s">
        <v>60</v>
      </c>
      <c r="D19" s="63" t="s">
        <v>8</v>
      </c>
      <c r="E19" s="64" t="s">
        <v>12</v>
      </c>
      <c r="F19" s="65">
        <v>21</v>
      </c>
      <c r="G19" s="65">
        <v>140</v>
      </c>
      <c r="H19" s="66">
        <v>15</v>
      </c>
    </row>
    <row r="20" spans="1:8">
      <c r="A20" s="45" t="s">
        <v>5</v>
      </c>
      <c r="B20" s="63">
        <v>10603</v>
      </c>
      <c r="C20" s="63" t="s">
        <v>62</v>
      </c>
      <c r="D20" s="63" t="s">
        <v>6</v>
      </c>
      <c r="E20" s="64" t="s">
        <v>12</v>
      </c>
      <c r="F20" s="65">
        <v>29</v>
      </c>
      <c r="G20" s="65">
        <v>134</v>
      </c>
      <c r="H20" s="66">
        <v>21.641791044776117</v>
      </c>
    </row>
    <row r="21" spans="1:8">
      <c r="A21" s="45" t="s">
        <v>5</v>
      </c>
      <c r="B21" s="63">
        <v>10604</v>
      </c>
      <c r="C21" s="63" t="s">
        <v>64</v>
      </c>
      <c r="D21" s="63" t="s">
        <v>6</v>
      </c>
      <c r="E21" s="64" t="s">
        <v>12</v>
      </c>
      <c r="F21" s="74" t="s">
        <v>696</v>
      </c>
      <c r="G21" s="74" t="s">
        <v>696</v>
      </c>
      <c r="H21" s="91" t="s">
        <v>696</v>
      </c>
    </row>
    <row r="22" spans="1:8">
      <c r="A22" s="45" t="s">
        <v>5</v>
      </c>
      <c r="B22" s="63">
        <v>10701</v>
      </c>
      <c r="C22" s="63" t="s">
        <v>66</v>
      </c>
      <c r="D22" s="63" t="s">
        <v>8</v>
      </c>
      <c r="E22" s="64" t="s">
        <v>7</v>
      </c>
      <c r="F22" s="65">
        <v>41</v>
      </c>
      <c r="G22" s="65">
        <v>165</v>
      </c>
      <c r="H22" s="66">
        <v>24.848484848484848</v>
      </c>
    </row>
    <row r="23" spans="1:8">
      <c r="A23" s="45" t="s">
        <v>5</v>
      </c>
      <c r="B23" s="63">
        <v>10702</v>
      </c>
      <c r="C23" s="63" t="s">
        <v>68</v>
      </c>
      <c r="D23" s="63" t="s">
        <v>696</v>
      </c>
      <c r="E23" s="63" t="s">
        <v>696</v>
      </c>
      <c r="F23" s="89" t="s">
        <v>696</v>
      </c>
      <c r="G23" s="89" t="s">
        <v>696</v>
      </c>
      <c r="H23" s="89" t="s">
        <v>696</v>
      </c>
    </row>
    <row r="24" spans="1:8">
      <c r="A24" s="45" t="s">
        <v>5</v>
      </c>
      <c r="B24" s="63">
        <v>10703</v>
      </c>
      <c r="C24" s="63" t="s">
        <v>70</v>
      </c>
      <c r="D24" s="63" t="s">
        <v>8</v>
      </c>
      <c r="E24" s="64" t="s">
        <v>12</v>
      </c>
      <c r="F24" s="65">
        <v>38</v>
      </c>
      <c r="G24" s="65">
        <v>218</v>
      </c>
      <c r="H24" s="66">
        <v>17.431192660550458</v>
      </c>
    </row>
    <row r="25" spans="1:8">
      <c r="A25" s="45" t="s">
        <v>5</v>
      </c>
      <c r="B25" s="63">
        <v>10704</v>
      </c>
      <c r="C25" s="63" t="s">
        <v>72</v>
      </c>
      <c r="D25" s="63" t="s">
        <v>8</v>
      </c>
      <c r="E25" s="64" t="s">
        <v>12</v>
      </c>
      <c r="F25" s="65">
        <v>83</v>
      </c>
      <c r="G25" s="65">
        <v>256</v>
      </c>
      <c r="H25" s="66">
        <v>32.421875</v>
      </c>
    </row>
    <row r="26" spans="1:8">
      <c r="A26" s="45" t="s">
        <v>5</v>
      </c>
      <c r="B26" s="63">
        <v>10801</v>
      </c>
      <c r="C26" s="63" t="s">
        <v>74</v>
      </c>
      <c r="D26" s="63" t="s">
        <v>6</v>
      </c>
      <c r="E26" s="64" t="s">
        <v>7</v>
      </c>
      <c r="F26" s="65">
        <v>12</v>
      </c>
      <c r="G26" s="74" t="s">
        <v>696</v>
      </c>
      <c r="H26" s="91" t="s">
        <v>696</v>
      </c>
    </row>
    <row r="27" spans="1:8">
      <c r="A27" s="45" t="s">
        <v>5</v>
      </c>
      <c r="B27" s="63">
        <v>10802</v>
      </c>
      <c r="C27" s="63" t="s">
        <v>76</v>
      </c>
      <c r="D27" s="63" t="s">
        <v>10</v>
      </c>
      <c r="E27" s="64" t="s">
        <v>7</v>
      </c>
      <c r="F27" s="65">
        <v>28</v>
      </c>
      <c r="G27" s="65">
        <v>120</v>
      </c>
      <c r="H27" s="66">
        <v>23.333333333333332</v>
      </c>
    </row>
    <row r="28" spans="1:8">
      <c r="A28" s="45" t="s">
        <v>5</v>
      </c>
      <c r="B28" s="63">
        <v>10803</v>
      </c>
      <c r="C28" s="63" t="s">
        <v>78</v>
      </c>
      <c r="D28" s="63" t="s">
        <v>52</v>
      </c>
      <c r="E28" s="64" t="s">
        <v>15</v>
      </c>
      <c r="F28" s="74" t="s">
        <v>696</v>
      </c>
      <c r="G28" s="74" t="s">
        <v>696</v>
      </c>
      <c r="H28" s="91" t="s">
        <v>696</v>
      </c>
    </row>
    <row r="29" spans="1:8">
      <c r="A29" s="45" t="s">
        <v>5</v>
      </c>
      <c r="B29" s="63">
        <v>10804</v>
      </c>
      <c r="C29" s="63" t="s">
        <v>80</v>
      </c>
      <c r="D29" s="63" t="s">
        <v>6</v>
      </c>
      <c r="E29" s="64" t="s">
        <v>12</v>
      </c>
      <c r="F29" s="65">
        <v>29</v>
      </c>
      <c r="G29" s="65">
        <v>154</v>
      </c>
      <c r="H29" s="66">
        <v>18.831168831168831</v>
      </c>
    </row>
    <row r="30" spans="1:8">
      <c r="A30" s="45" t="s">
        <v>5</v>
      </c>
      <c r="B30" s="63">
        <v>10805</v>
      </c>
      <c r="C30" s="63" t="s">
        <v>82</v>
      </c>
      <c r="D30" s="63" t="s">
        <v>6</v>
      </c>
      <c r="E30" s="64" t="s">
        <v>7</v>
      </c>
      <c r="F30" s="65">
        <v>21</v>
      </c>
      <c r="G30" s="65">
        <v>120</v>
      </c>
      <c r="H30" s="66">
        <v>17.5</v>
      </c>
    </row>
    <row r="31" spans="1:8">
      <c r="A31" s="45" t="s">
        <v>5</v>
      </c>
      <c r="B31" s="63">
        <v>10901</v>
      </c>
      <c r="C31" s="63" t="s">
        <v>84</v>
      </c>
      <c r="D31" s="63" t="s">
        <v>6</v>
      </c>
      <c r="E31" s="64" t="s">
        <v>7</v>
      </c>
      <c r="F31" s="65">
        <v>37</v>
      </c>
      <c r="G31" s="65">
        <v>148</v>
      </c>
      <c r="H31" s="66">
        <v>25</v>
      </c>
    </row>
    <row r="32" spans="1:8">
      <c r="A32" s="45" t="s">
        <v>5</v>
      </c>
      <c r="B32" s="63">
        <v>10902</v>
      </c>
      <c r="C32" s="63" t="s">
        <v>86</v>
      </c>
      <c r="D32" s="63" t="s">
        <v>10</v>
      </c>
      <c r="E32" s="64" t="s">
        <v>7</v>
      </c>
      <c r="F32" s="74" t="s">
        <v>696</v>
      </c>
      <c r="G32" s="74" t="s">
        <v>696</v>
      </c>
      <c r="H32" s="91" t="s">
        <v>696</v>
      </c>
    </row>
    <row r="33" spans="1:8">
      <c r="A33" s="45" t="s">
        <v>5</v>
      </c>
      <c r="B33" s="63">
        <v>10903</v>
      </c>
      <c r="C33" s="63" t="s">
        <v>88</v>
      </c>
      <c r="D33" s="63" t="s">
        <v>6</v>
      </c>
      <c r="E33" s="64" t="s">
        <v>12</v>
      </c>
      <c r="F33" s="65">
        <v>21</v>
      </c>
      <c r="G33" s="65">
        <v>121</v>
      </c>
      <c r="H33" s="66">
        <v>17.355371900826448</v>
      </c>
    </row>
    <row r="34" spans="1:8">
      <c r="A34" s="45" t="s">
        <v>5</v>
      </c>
      <c r="B34" s="63">
        <v>11001</v>
      </c>
      <c r="C34" s="63" t="s">
        <v>90</v>
      </c>
      <c r="D34" s="63" t="s">
        <v>6</v>
      </c>
      <c r="E34" s="64" t="s">
        <v>12</v>
      </c>
      <c r="F34" s="74" t="s">
        <v>696</v>
      </c>
      <c r="G34" s="74" t="s">
        <v>696</v>
      </c>
      <c r="H34" s="91" t="s">
        <v>696</v>
      </c>
    </row>
    <row r="35" spans="1:8">
      <c r="A35" s="45" t="s">
        <v>5</v>
      </c>
      <c r="B35" s="63">
        <v>11002</v>
      </c>
      <c r="C35" s="63" t="s">
        <v>92</v>
      </c>
      <c r="D35" s="63" t="s">
        <v>10</v>
      </c>
      <c r="E35" s="64" t="s">
        <v>7</v>
      </c>
      <c r="F35" s="65">
        <v>12</v>
      </c>
      <c r="G35" s="74" t="s">
        <v>696</v>
      </c>
      <c r="H35" s="91" t="s">
        <v>696</v>
      </c>
    </row>
    <row r="36" spans="1:8">
      <c r="A36" s="45" t="s">
        <v>5</v>
      </c>
      <c r="B36" s="63">
        <v>11003</v>
      </c>
      <c r="C36" s="63" t="s">
        <v>94</v>
      </c>
      <c r="D36" s="63" t="s">
        <v>10</v>
      </c>
      <c r="E36" s="64" t="s">
        <v>7</v>
      </c>
      <c r="F36" s="74" t="s">
        <v>696</v>
      </c>
      <c r="G36" s="74" t="s">
        <v>696</v>
      </c>
      <c r="H36" s="91" t="s">
        <v>696</v>
      </c>
    </row>
    <row r="37" spans="1:8">
      <c r="A37" s="45" t="s">
        <v>5</v>
      </c>
      <c r="B37" s="63">
        <v>11004</v>
      </c>
      <c r="C37" s="63" t="s">
        <v>96</v>
      </c>
      <c r="D37" s="63" t="s">
        <v>6</v>
      </c>
      <c r="E37" s="64" t="s">
        <v>7</v>
      </c>
      <c r="F37" s="65">
        <v>44</v>
      </c>
      <c r="G37" s="65">
        <v>191</v>
      </c>
      <c r="H37" s="66">
        <v>23.036649214659686</v>
      </c>
    </row>
    <row r="38" spans="1:8">
      <c r="A38" s="45" t="s">
        <v>5</v>
      </c>
      <c r="B38" s="63">
        <v>11101</v>
      </c>
      <c r="C38" s="63" t="s">
        <v>98</v>
      </c>
      <c r="D38" s="63" t="s">
        <v>8</v>
      </c>
      <c r="E38" s="64" t="s">
        <v>13</v>
      </c>
      <c r="F38" s="65">
        <v>56</v>
      </c>
      <c r="G38" s="65">
        <v>222</v>
      </c>
      <c r="H38" s="66">
        <v>25.225225225225223</v>
      </c>
    </row>
    <row r="39" spans="1:8">
      <c r="A39" s="45" t="s">
        <v>5</v>
      </c>
      <c r="B39" s="63">
        <v>11102</v>
      </c>
      <c r="C39" s="63" t="s">
        <v>100</v>
      </c>
      <c r="D39" s="63" t="s">
        <v>8</v>
      </c>
      <c r="E39" s="64" t="s">
        <v>12</v>
      </c>
      <c r="F39" s="65">
        <v>43</v>
      </c>
      <c r="G39" s="65">
        <v>177</v>
      </c>
      <c r="H39" s="66">
        <v>24.293785310734464</v>
      </c>
    </row>
    <row r="40" spans="1:8">
      <c r="A40" s="45" t="s">
        <v>5</v>
      </c>
      <c r="B40" s="63">
        <v>11103</v>
      </c>
      <c r="C40" s="63" t="s">
        <v>102</v>
      </c>
      <c r="D40" s="63" t="s">
        <v>8</v>
      </c>
      <c r="E40" s="64" t="s">
        <v>12</v>
      </c>
      <c r="F40" s="65">
        <v>83</v>
      </c>
      <c r="G40" s="65">
        <v>313</v>
      </c>
      <c r="H40" s="66">
        <v>26.517571884984026</v>
      </c>
    </row>
    <row r="41" spans="1:8">
      <c r="A41" s="45" t="s">
        <v>5</v>
      </c>
      <c r="B41" s="63">
        <v>11201</v>
      </c>
      <c r="C41" s="63" t="s">
        <v>104</v>
      </c>
      <c r="D41" s="63" t="s">
        <v>6</v>
      </c>
      <c r="E41" s="64" t="s">
        <v>12</v>
      </c>
      <c r="F41" s="65">
        <v>37</v>
      </c>
      <c r="G41" s="65">
        <v>140</v>
      </c>
      <c r="H41" s="66">
        <v>26.428571428571431</v>
      </c>
    </row>
    <row r="42" spans="1:8">
      <c r="A42" s="45" t="s">
        <v>5</v>
      </c>
      <c r="B42" s="63">
        <v>11202</v>
      </c>
      <c r="C42" s="63" t="s">
        <v>106</v>
      </c>
      <c r="D42" s="63" t="s">
        <v>6</v>
      </c>
      <c r="E42" s="64" t="s">
        <v>7</v>
      </c>
      <c r="F42" s="65">
        <v>48</v>
      </c>
      <c r="G42" s="65">
        <v>158</v>
      </c>
      <c r="H42" s="66">
        <v>30.37974683544304</v>
      </c>
    </row>
    <row r="43" spans="1:8">
      <c r="A43" s="45" t="s">
        <v>5</v>
      </c>
      <c r="B43" s="63">
        <v>11203</v>
      </c>
      <c r="C43" s="63" t="s">
        <v>108</v>
      </c>
      <c r="D43" s="63" t="s">
        <v>8</v>
      </c>
      <c r="E43" s="64" t="s">
        <v>7</v>
      </c>
      <c r="F43" s="65">
        <v>58</v>
      </c>
      <c r="G43" s="65">
        <v>210</v>
      </c>
      <c r="H43" s="66">
        <v>27.61904761904762</v>
      </c>
    </row>
    <row r="44" spans="1:8">
      <c r="A44" s="45" t="s">
        <v>5</v>
      </c>
      <c r="B44" s="63">
        <v>11301</v>
      </c>
      <c r="C44" s="63" t="s">
        <v>110</v>
      </c>
      <c r="D44" s="63" t="s">
        <v>10</v>
      </c>
      <c r="E44" s="64" t="s">
        <v>7</v>
      </c>
      <c r="F44" s="65">
        <v>28</v>
      </c>
      <c r="G44" s="65">
        <v>129</v>
      </c>
      <c r="H44" s="66">
        <v>21.705426356589147</v>
      </c>
    </row>
    <row r="45" spans="1:8">
      <c r="A45" s="45" t="s">
        <v>5</v>
      </c>
      <c r="B45" s="63">
        <v>11302</v>
      </c>
      <c r="C45" s="63" t="s">
        <v>112</v>
      </c>
      <c r="D45" s="63" t="s">
        <v>6</v>
      </c>
      <c r="E45" s="64" t="s">
        <v>7</v>
      </c>
      <c r="F45" s="74" t="s">
        <v>696</v>
      </c>
      <c r="G45" s="74" t="s">
        <v>696</v>
      </c>
      <c r="H45" s="91" t="s">
        <v>696</v>
      </c>
    </row>
    <row r="46" spans="1:8">
      <c r="A46" s="45" t="s">
        <v>5</v>
      </c>
      <c r="B46" s="63">
        <v>11303</v>
      </c>
      <c r="C46" s="63" t="s">
        <v>114</v>
      </c>
      <c r="D46" s="63" t="s">
        <v>6</v>
      </c>
      <c r="E46" s="64" t="s">
        <v>7</v>
      </c>
      <c r="F46" s="65">
        <v>79</v>
      </c>
      <c r="G46" s="65">
        <v>250</v>
      </c>
      <c r="H46" s="66">
        <v>31.6</v>
      </c>
    </row>
    <row r="47" spans="1:8">
      <c r="A47" s="45" t="s">
        <v>5</v>
      </c>
      <c r="B47" s="63">
        <v>11401</v>
      </c>
      <c r="C47" s="63" t="s">
        <v>116</v>
      </c>
      <c r="D47" s="63" t="s">
        <v>6</v>
      </c>
      <c r="E47" s="64" t="s">
        <v>12</v>
      </c>
      <c r="F47" s="65">
        <v>64</v>
      </c>
      <c r="G47" s="65">
        <v>270</v>
      </c>
      <c r="H47" s="66">
        <v>23.703703703703706</v>
      </c>
    </row>
    <row r="48" spans="1:8">
      <c r="A48" s="45" t="s">
        <v>5</v>
      </c>
      <c r="B48" s="63">
        <v>11402</v>
      </c>
      <c r="C48" s="63" t="s">
        <v>118</v>
      </c>
      <c r="D48" s="63" t="s">
        <v>6</v>
      </c>
      <c r="E48" s="64" t="s">
        <v>14</v>
      </c>
      <c r="F48" s="65">
        <v>12</v>
      </c>
      <c r="G48" s="65">
        <v>126</v>
      </c>
      <c r="H48" s="66">
        <v>9.5238095238095237</v>
      </c>
    </row>
    <row r="49" spans="1:8">
      <c r="A49" s="45" t="s">
        <v>5</v>
      </c>
      <c r="B49" s="63">
        <v>11501</v>
      </c>
      <c r="C49" s="63" t="s">
        <v>120</v>
      </c>
      <c r="D49" s="63" t="s">
        <v>8</v>
      </c>
      <c r="E49" s="64" t="s">
        <v>9</v>
      </c>
      <c r="F49" s="65">
        <v>63</v>
      </c>
      <c r="G49" s="65">
        <v>277</v>
      </c>
      <c r="H49" s="66">
        <v>22.743682310469314</v>
      </c>
    </row>
    <row r="50" spans="1:8">
      <c r="A50" s="45" t="s">
        <v>5</v>
      </c>
      <c r="B50" s="63">
        <v>11502</v>
      </c>
      <c r="C50" s="63" t="s">
        <v>122</v>
      </c>
      <c r="D50" s="63" t="s">
        <v>8</v>
      </c>
      <c r="E50" s="64" t="s">
        <v>9</v>
      </c>
      <c r="F50" s="65">
        <v>15</v>
      </c>
      <c r="G50" s="74" t="s">
        <v>696</v>
      </c>
      <c r="H50" s="91" t="s">
        <v>696</v>
      </c>
    </row>
    <row r="51" spans="1:8">
      <c r="A51" s="45" t="s">
        <v>5</v>
      </c>
      <c r="B51" s="63">
        <v>11503</v>
      </c>
      <c r="C51" s="63" t="s">
        <v>124</v>
      </c>
      <c r="D51" s="63" t="s">
        <v>6</v>
      </c>
      <c r="E51" s="64" t="s">
        <v>16</v>
      </c>
      <c r="F51" s="65">
        <v>21</v>
      </c>
      <c r="G51" s="74" t="s">
        <v>696</v>
      </c>
      <c r="H51" s="91" t="s">
        <v>696</v>
      </c>
    </row>
    <row r="52" spans="1:8">
      <c r="A52" s="45" t="s">
        <v>5</v>
      </c>
      <c r="B52" s="63">
        <v>11504</v>
      </c>
      <c r="C52" s="63" t="s">
        <v>126</v>
      </c>
      <c r="D52" s="63" t="s">
        <v>8</v>
      </c>
      <c r="E52" s="64" t="s">
        <v>9</v>
      </c>
      <c r="F52" s="65">
        <v>17</v>
      </c>
      <c r="G52" s="74" t="s">
        <v>696</v>
      </c>
      <c r="H52" s="91" t="s">
        <v>696</v>
      </c>
    </row>
    <row r="53" spans="1:8">
      <c r="A53" s="45" t="s">
        <v>5</v>
      </c>
      <c r="B53" s="63">
        <v>11601</v>
      </c>
      <c r="C53" s="63" t="s">
        <v>128</v>
      </c>
      <c r="D53" s="63" t="s">
        <v>8</v>
      </c>
      <c r="E53" s="64" t="s">
        <v>12</v>
      </c>
      <c r="F53" s="65">
        <v>125</v>
      </c>
      <c r="G53" s="65">
        <v>356</v>
      </c>
      <c r="H53" s="66">
        <v>35.112359550561798</v>
      </c>
    </row>
    <row r="54" spans="1:8">
      <c r="A54" s="45" t="s">
        <v>5</v>
      </c>
      <c r="B54" s="63">
        <v>11602</v>
      </c>
      <c r="C54" s="63" t="s">
        <v>130</v>
      </c>
      <c r="D54" s="63" t="s">
        <v>8</v>
      </c>
      <c r="E54" s="64" t="s">
        <v>9</v>
      </c>
      <c r="F54" s="65">
        <v>67</v>
      </c>
      <c r="G54" s="65">
        <v>213</v>
      </c>
      <c r="H54" s="66">
        <v>31.455399061032864</v>
      </c>
    </row>
    <row r="55" spans="1:8">
      <c r="A55" s="45" t="s">
        <v>5</v>
      </c>
      <c r="B55" s="63">
        <v>11603</v>
      </c>
      <c r="C55" s="63" t="s">
        <v>132</v>
      </c>
      <c r="D55" s="63" t="s">
        <v>8</v>
      </c>
      <c r="E55" s="64" t="s">
        <v>7</v>
      </c>
      <c r="F55" s="65">
        <v>97</v>
      </c>
      <c r="G55" s="65">
        <v>315</v>
      </c>
      <c r="H55" s="66">
        <v>30.793650793650794</v>
      </c>
    </row>
    <row r="56" spans="1:8">
      <c r="A56" s="45" t="s">
        <v>5</v>
      </c>
      <c r="B56" s="63">
        <v>11701</v>
      </c>
      <c r="C56" s="63" t="s">
        <v>134</v>
      </c>
      <c r="D56" s="63" t="s">
        <v>8</v>
      </c>
      <c r="E56" s="64" t="s">
        <v>14</v>
      </c>
      <c r="F56" s="65">
        <v>21</v>
      </c>
      <c r="G56" s="74" t="s">
        <v>696</v>
      </c>
      <c r="H56" s="91" t="s">
        <v>696</v>
      </c>
    </row>
    <row r="57" spans="1:8">
      <c r="A57" s="45" t="s">
        <v>5</v>
      </c>
      <c r="B57" s="63">
        <v>11702</v>
      </c>
      <c r="C57" s="63" t="s">
        <v>136</v>
      </c>
      <c r="D57" s="63" t="s">
        <v>8</v>
      </c>
      <c r="E57" s="64" t="s">
        <v>14</v>
      </c>
      <c r="F57" s="65">
        <v>30</v>
      </c>
      <c r="G57" s="74" t="s">
        <v>696</v>
      </c>
      <c r="H57" s="91" t="s">
        <v>696</v>
      </c>
    </row>
    <row r="58" spans="1:8">
      <c r="A58" s="45" t="s">
        <v>5</v>
      </c>
      <c r="B58" s="63">
        <v>11703</v>
      </c>
      <c r="C58" s="63" t="s">
        <v>138</v>
      </c>
      <c r="D58" s="63" t="s">
        <v>8</v>
      </c>
      <c r="E58" s="64" t="s">
        <v>9</v>
      </c>
      <c r="F58" s="65">
        <v>42</v>
      </c>
      <c r="G58" s="65">
        <v>177</v>
      </c>
      <c r="H58" s="66">
        <v>23.728813559322035</v>
      </c>
    </row>
    <row r="59" spans="1:8">
      <c r="A59" s="45" t="s">
        <v>5</v>
      </c>
      <c r="B59" s="63">
        <v>11801</v>
      </c>
      <c r="C59" s="63" t="s">
        <v>140</v>
      </c>
      <c r="D59" s="63" t="s">
        <v>8</v>
      </c>
      <c r="E59" s="64" t="s">
        <v>9</v>
      </c>
      <c r="F59" s="65">
        <v>22</v>
      </c>
      <c r="G59" s="65">
        <v>135</v>
      </c>
      <c r="H59" s="66">
        <v>16.296296296296298</v>
      </c>
    </row>
    <row r="60" spans="1:8">
      <c r="A60" s="45" t="s">
        <v>5</v>
      </c>
      <c r="B60" s="63">
        <v>11802</v>
      </c>
      <c r="C60" s="63" t="s">
        <v>142</v>
      </c>
      <c r="D60" s="63" t="s">
        <v>8</v>
      </c>
      <c r="E60" s="64" t="s">
        <v>9</v>
      </c>
      <c r="F60" s="65">
        <v>43</v>
      </c>
      <c r="G60" s="65">
        <v>212</v>
      </c>
      <c r="H60" s="66">
        <v>20.283018867924529</v>
      </c>
    </row>
    <row r="61" spans="1:8">
      <c r="A61" s="45" t="s">
        <v>5</v>
      </c>
      <c r="B61" s="63">
        <v>11901</v>
      </c>
      <c r="C61" s="63" t="s">
        <v>144</v>
      </c>
      <c r="D61" s="63" t="s">
        <v>8</v>
      </c>
      <c r="E61" s="64" t="s">
        <v>7</v>
      </c>
      <c r="F61" s="65">
        <v>85</v>
      </c>
      <c r="G61" s="65">
        <v>372</v>
      </c>
      <c r="H61" s="66">
        <v>22.849462365591396</v>
      </c>
    </row>
    <row r="62" spans="1:8">
      <c r="A62" s="45" t="s">
        <v>5</v>
      </c>
      <c r="B62" s="63">
        <v>11902</v>
      </c>
      <c r="C62" s="63" t="s">
        <v>146</v>
      </c>
      <c r="D62" s="63" t="s">
        <v>8</v>
      </c>
      <c r="E62" s="64" t="s">
        <v>7</v>
      </c>
      <c r="F62" s="65">
        <v>81</v>
      </c>
      <c r="G62" s="65">
        <v>287</v>
      </c>
      <c r="H62" s="66">
        <v>28.222996515679444</v>
      </c>
    </row>
    <row r="63" spans="1:8">
      <c r="A63" s="45" t="s">
        <v>5</v>
      </c>
      <c r="B63" s="63">
        <v>11903</v>
      </c>
      <c r="C63" s="63" t="s">
        <v>148</v>
      </c>
      <c r="D63" s="63" t="s">
        <v>8</v>
      </c>
      <c r="E63" s="64" t="s">
        <v>12</v>
      </c>
      <c r="F63" s="65">
        <v>37</v>
      </c>
      <c r="G63" s="65">
        <v>218</v>
      </c>
      <c r="H63" s="66">
        <v>16.972477064220186</v>
      </c>
    </row>
    <row r="64" spans="1:8">
      <c r="A64" s="45" t="s">
        <v>5</v>
      </c>
      <c r="B64" s="63">
        <v>11904</v>
      </c>
      <c r="C64" s="63" t="s">
        <v>150</v>
      </c>
      <c r="D64" s="63" t="s">
        <v>8</v>
      </c>
      <c r="E64" s="64" t="s">
        <v>12</v>
      </c>
      <c r="F64" s="65">
        <v>39</v>
      </c>
      <c r="G64" s="65">
        <v>221</v>
      </c>
      <c r="H64" s="66">
        <v>17.647058823529413</v>
      </c>
    </row>
    <row r="65" spans="1:8">
      <c r="A65" s="45" t="s">
        <v>5</v>
      </c>
      <c r="B65" s="63">
        <v>12001</v>
      </c>
      <c r="C65" s="63" t="s">
        <v>152</v>
      </c>
      <c r="D65" s="63" t="s">
        <v>8</v>
      </c>
      <c r="E65" s="64" t="s">
        <v>13</v>
      </c>
      <c r="F65" s="65">
        <v>18</v>
      </c>
      <c r="G65" s="65">
        <v>125</v>
      </c>
      <c r="H65" s="66">
        <v>14.399999999999999</v>
      </c>
    </row>
    <row r="66" spans="1:8">
      <c r="A66" s="45" t="s">
        <v>5</v>
      </c>
      <c r="B66" s="63">
        <v>12002</v>
      </c>
      <c r="C66" s="63" t="s">
        <v>154</v>
      </c>
      <c r="D66" s="63" t="s">
        <v>8</v>
      </c>
      <c r="E66" s="64" t="s">
        <v>9</v>
      </c>
      <c r="F66" s="65">
        <v>17</v>
      </c>
      <c r="G66" s="74" t="s">
        <v>696</v>
      </c>
      <c r="H66" s="91" t="s">
        <v>696</v>
      </c>
    </row>
    <row r="67" spans="1:8">
      <c r="A67" s="45" t="s">
        <v>5</v>
      </c>
      <c r="B67" s="63">
        <v>12003</v>
      </c>
      <c r="C67" s="63" t="s">
        <v>156</v>
      </c>
      <c r="D67" s="63" t="s">
        <v>8</v>
      </c>
      <c r="E67" s="64" t="s">
        <v>14</v>
      </c>
      <c r="F67" s="65">
        <v>59</v>
      </c>
      <c r="G67" s="65">
        <v>249</v>
      </c>
      <c r="H67" s="66">
        <v>23.694779116465863</v>
      </c>
    </row>
    <row r="68" spans="1:8">
      <c r="A68" s="45" t="s">
        <v>5</v>
      </c>
      <c r="B68" s="63">
        <v>12101</v>
      </c>
      <c r="C68" s="63" t="s">
        <v>158</v>
      </c>
      <c r="D68" s="63" t="s">
        <v>8</v>
      </c>
      <c r="E68" s="64" t="s">
        <v>9</v>
      </c>
      <c r="F68" s="65">
        <v>19</v>
      </c>
      <c r="G68" s="65">
        <v>147</v>
      </c>
      <c r="H68" s="66">
        <v>12.925170068027212</v>
      </c>
    </row>
    <row r="69" spans="1:8">
      <c r="A69" s="45" t="s">
        <v>5</v>
      </c>
      <c r="B69" s="63">
        <v>12102</v>
      </c>
      <c r="C69" s="63" t="s">
        <v>160</v>
      </c>
      <c r="D69" s="63" t="s">
        <v>8</v>
      </c>
      <c r="E69" s="64" t="s">
        <v>9</v>
      </c>
      <c r="F69" s="65">
        <v>46</v>
      </c>
      <c r="G69" s="65">
        <v>139</v>
      </c>
      <c r="H69" s="66">
        <v>33.093525179856115</v>
      </c>
    </row>
    <row r="70" spans="1:8">
      <c r="A70" s="45" t="s">
        <v>5</v>
      </c>
      <c r="B70" s="63">
        <v>12103</v>
      </c>
      <c r="C70" s="63" t="s">
        <v>162</v>
      </c>
      <c r="D70" s="63" t="s">
        <v>8</v>
      </c>
      <c r="E70" s="64" t="s">
        <v>9</v>
      </c>
      <c r="F70" s="65">
        <v>36</v>
      </c>
      <c r="G70" s="65">
        <v>173</v>
      </c>
      <c r="H70" s="66">
        <v>20.809248554913296</v>
      </c>
    </row>
    <row r="71" spans="1:8">
      <c r="A71" s="45" t="s">
        <v>5</v>
      </c>
      <c r="B71" s="63">
        <v>12104</v>
      </c>
      <c r="C71" s="63" t="s">
        <v>164</v>
      </c>
      <c r="D71" s="63" t="s">
        <v>8</v>
      </c>
      <c r="E71" s="64" t="s">
        <v>9</v>
      </c>
      <c r="F71" s="74" t="s">
        <v>696</v>
      </c>
      <c r="G71" s="65">
        <v>124</v>
      </c>
      <c r="H71" s="91" t="s">
        <v>696</v>
      </c>
    </row>
    <row r="72" spans="1:8">
      <c r="A72" s="45" t="s">
        <v>5</v>
      </c>
      <c r="B72" s="63">
        <v>12201</v>
      </c>
      <c r="C72" s="63" t="s">
        <v>166</v>
      </c>
      <c r="D72" s="63" t="s">
        <v>8</v>
      </c>
      <c r="E72" s="64" t="s">
        <v>9</v>
      </c>
      <c r="F72" s="74" t="s">
        <v>696</v>
      </c>
      <c r="G72" s="74" t="s">
        <v>696</v>
      </c>
      <c r="H72" s="91" t="s">
        <v>696</v>
      </c>
    </row>
    <row r="73" spans="1:8">
      <c r="A73" s="45" t="s">
        <v>5</v>
      </c>
      <c r="B73" s="63">
        <v>12202</v>
      </c>
      <c r="C73" s="63" t="s">
        <v>168</v>
      </c>
      <c r="D73" s="63" t="s">
        <v>8</v>
      </c>
      <c r="E73" s="64" t="s">
        <v>9</v>
      </c>
      <c r="F73" s="65">
        <v>37</v>
      </c>
      <c r="G73" s="65">
        <v>107</v>
      </c>
      <c r="H73" s="66">
        <v>34.579439252336449</v>
      </c>
    </row>
    <row r="74" spans="1:8">
      <c r="A74" s="45" t="s">
        <v>5</v>
      </c>
      <c r="B74" s="63">
        <v>12203</v>
      </c>
      <c r="C74" s="63" t="s">
        <v>170</v>
      </c>
      <c r="D74" s="63" t="s">
        <v>8</v>
      </c>
      <c r="E74" s="64" t="s">
        <v>9</v>
      </c>
      <c r="F74" s="65">
        <v>78</v>
      </c>
      <c r="G74" s="65">
        <v>282</v>
      </c>
      <c r="H74" s="66">
        <v>27.659574468085108</v>
      </c>
    </row>
    <row r="75" spans="1:8">
      <c r="A75" s="45" t="s">
        <v>5</v>
      </c>
      <c r="B75" s="63">
        <v>12301</v>
      </c>
      <c r="C75" s="63" t="s">
        <v>172</v>
      </c>
      <c r="D75" s="63" t="s">
        <v>8</v>
      </c>
      <c r="E75" s="64" t="s">
        <v>13</v>
      </c>
      <c r="F75" s="65">
        <v>27</v>
      </c>
      <c r="G75" s="65">
        <v>184</v>
      </c>
      <c r="H75" s="66">
        <v>14.673913043478262</v>
      </c>
    </row>
    <row r="76" spans="1:8">
      <c r="A76" s="45" t="s">
        <v>5</v>
      </c>
      <c r="B76" s="63">
        <v>12302</v>
      </c>
      <c r="C76" s="63" t="s">
        <v>174</v>
      </c>
      <c r="D76" s="63" t="s">
        <v>8</v>
      </c>
      <c r="E76" s="64" t="s">
        <v>12</v>
      </c>
      <c r="F76" s="65">
        <v>88</v>
      </c>
      <c r="G76" s="65">
        <v>464</v>
      </c>
      <c r="H76" s="66">
        <v>18.96551724137931</v>
      </c>
    </row>
    <row r="77" spans="1:8">
      <c r="A77" s="45" t="s">
        <v>5</v>
      </c>
      <c r="B77" s="63">
        <v>12303</v>
      </c>
      <c r="C77" s="63" t="s">
        <v>176</v>
      </c>
      <c r="D77" s="63" t="s">
        <v>6</v>
      </c>
      <c r="E77" s="64" t="s">
        <v>14</v>
      </c>
      <c r="F77" s="65">
        <v>12</v>
      </c>
      <c r="G77" s="65">
        <v>108</v>
      </c>
      <c r="H77" s="66">
        <v>11.111111111111111</v>
      </c>
    </row>
    <row r="78" spans="1:8">
      <c r="A78" s="45" t="s">
        <v>5</v>
      </c>
      <c r="B78" s="63">
        <v>12401</v>
      </c>
      <c r="C78" s="63" t="s">
        <v>178</v>
      </c>
      <c r="D78" s="63" t="s">
        <v>8</v>
      </c>
      <c r="E78" s="64" t="s">
        <v>13</v>
      </c>
      <c r="F78" s="65">
        <v>51</v>
      </c>
      <c r="G78" s="65">
        <v>180</v>
      </c>
      <c r="H78" s="66">
        <v>28.333333333333332</v>
      </c>
    </row>
    <row r="79" spans="1:8">
      <c r="A79" s="45" t="s">
        <v>5</v>
      </c>
      <c r="B79" s="63">
        <v>12402</v>
      </c>
      <c r="C79" s="63" t="s">
        <v>180</v>
      </c>
      <c r="D79" s="63" t="s">
        <v>696</v>
      </c>
      <c r="E79" s="63" t="s">
        <v>696</v>
      </c>
      <c r="F79" s="89" t="s">
        <v>696</v>
      </c>
      <c r="G79" s="89" t="s">
        <v>696</v>
      </c>
      <c r="H79" s="89" t="s">
        <v>696</v>
      </c>
    </row>
    <row r="80" spans="1:8">
      <c r="A80" s="45" t="s">
        <v>5</v>
      </c>
      <c r="B80" s="63">
        <v>12403</v>
      </c>
      <c r="C80" s="63" t="s">
        <v>182</v>
      </c>
      <c r="D80" s="63" t="s">
        <v>8</v>
      </c>
      <c r="E80" s="64" t="s">
        <v>14</v>
      </c>
      <c r="F80" s="65">
        <v>115</v>
      </c>
      <c r="G80" s="65">
        <v>370</v>
      </c>
      <c r="H80" s="66">
        <v>31.081081081081081</v>
      </c>
    </row>
    <row r="81" spans="1:8">
      <c r="A81" s="45" t="s">
        <v>5</v>
      </c>
      <c r="B81" s="63">
        <v>12404</v>
      </c>
      <c r="C81" s="63" t="s">
        <v>184</v>
      </c>
      <c r="D81" s="63" t="s">
        <v>8</v>
      </c>
      <c r="E81" s="64" t="s">
        <v>14</v>
      </c>
      <c r="F81" s="65">
        <v>28</v>
      </c>
      <c r="G81" s="65">
        <v>138</v>
      </c>
      <c r="H81" s="66">
        <v>20.289855072463769</v>
      </c>
    </row>
    <row r="82" spans="1:8">
      <c r="A82" s="45" t="s">
        <v>5</v>
      </c>
      <c r="B82" s="63">
        <v>12405</v>
      </c>
      <c r="C82" s="63" t="s">
        <v>186</v>
      </c>
      <c r="D82" s="63" t="s">
        <v>8</v>
      </c>
      <c r="E82" s="64" t="s">
        <v>7</v>
      </c>
      <c r="F82" s="65">
        <v>62</v>
      </c>
      <c r="G82" s="65">
        <v>181</v>
      </c>
      <c r="H82" s="66">
        <v>34.254143646408842</v>
      </c>
    </row>
    <row r="83" spans="1:8">
      <c r="A83" s="45" t="s">
        <v>5</v>
      </c>
      <c r="B83" s="63">
        <v>12501</v>
      </c>
      <c r="C83" s="63" t="s">
        <v>188</v>
      </c>
      <c r="D83" s="63" t="s">
        <v>8</v>
      </c>
      <c r="E83" s="64" t="s">
        <v>7</v>
      </c>
      <c r="F83" s="65">
        <v>42</v>
      </c>
      <c r="G83" s="65">
        <v>149</v>
      </c>
      <c r="H83" s="66">
        <v>28.187919463087248</v>
      </c>
    </row>
    <row r="84" spans="1:8">
      <c r="A84" s="45" t="s">
        <v>5</v>
      </c>
      <c r="B84" s="63">
        <v>12502</v>
      </c>
      <c r="C84" s="63" t="s">
        <v>190</v>
      </c>
      <c r="D84" s="63" t="s">
        <v>8</v>
      </c>
      <c r="E84" s="64" t="s">
        <v>13</v>
      </c>
      <c r="F84" s="65">
        <v>17</v>
      </c>
      <c r="G84" s="74" t="s">
        <v>696</v>
      </c>
      <c r="H84" s="91" t="s">
        <v>696</v>
      </c>
    </row>
    <row r="85" spans="1:8">
      <c r="A85" s="45" t="s">
        <v>5</v>
      </c>
      <c r="B85" s="63">
        <v>12503</v>
      </c>
      <c r="C85" s="63" t="s">
        <v>192</v>
      </c>
      <c r="D85" s="63" t="s">
        <v>8</v>
      </c>
      <c r="E85" s="64" t="s">
        <v>7</v>
      </c>
      <c r="F85" s="65">
        <v>92</v>
      </c>
      <c r="G85" s="65">
        <v>344</v>
      </c>
      <c r="H85" s="66">
        <v>26.744186046511626</v>
      </c>
    </row>
    <row r="86" spans="1:8">
      <c r="A86" s="45" t="s">
        <v>5</v>
      </c>
      <c r="B86" s="63">
        <v>12504</v>
      </c>
      <c r="C86" s="63" t="s">
        <v>194</v>
      </c>
      <c r="D86" s="63" t="s">
        <v>8</v>
      </c>
      <c r="E86" s="64" t="s">
        <v>14</v>
      </c>
      <c r="F86" s="65">
        <v>56</v>
      </c>
      <c r="G86" s="65">
        <v>254</v>
      </c>
      <c r="H86" s="66">
        <v>22.047244094488189</v>
      </c>
    </row>
    <row r="87" spans="1:8">
      <c r="A87" s="45" t="s">
        <v>5</v>
      </c>
      <c r="B87" s="63">
        <v>12601</v>
      </c>
      <c r="C87" s="63" t="s">
        <v>196</v>
      </c>
      <c r="D87" s="63" t="s">
        <v>8</v>
      </c>
      <c r="E87" s="64" t="s">
        <v>9</v>
      </c>
      <c r="F87" s="65">
        <v>26</v>
      </c>
      <c r="G87" s="74" t="s">
        <v>696</v>
      </c>
      <c r="H87" s="91" t="s">
        <v>696</v>
      </c>
    </row>
    <row r="88" spans="1:8">
      <c r="A88" s="45" t="s">
        <v>5</v>
      </c>
      <c r="B88" s="63">
        <v>12602</v>
      </c>
      <c r="C88" s="63" t="s">
        <v>198</v>
      </c>
      <c r="D88" s="63" t="s">
        <v>8</v>
      </c>
      <c r="E88" s="64" t="s">
        <v>9</v>
      </c>
      <c r="F88" s="65">
        <v>36</v>
      </c>
      <c r="G88" s="65">
        <v>203</v>
      </c>
      <c r="H88" s="66">
        <v>17.733990147783253</v>
      </c>
    </row>
    <row r="89" spans="1:8">
      <c r="A89" s="45" t="s">
        <v>5</v>
      </c>
      <c r="B89" s="63">
        <v>12701</v>
      </c>
      <c r="C89" s="63" t="s">
        <v>200</v>
      </c>
      <c r="D89" s="63" t="s">
        <v>8</v>
      </c>
      <c r="E89" s="64" t="s">
        <v>7</v>
      </c>
      <c r="F89" s="65">
        <v>65</v>
      </c>
      <c r="G89" s="65">
        <v>220</v>
      </c>
      <c r="H89" s="66">
        <v>29.545454545454547</v>
      </c>
    </row>
    <row r="90" spans="1:8">
      <c r="A90" s="45" t="s">
        <v>5</v>
      </c>
      <c r="B90" s="63">
        <v>12702</v>
      </c>
      <c r="C90" s="63" t="s">
        <v>202</v>
      </c>
      <c r="D90" s="63" t="s">
        <v>8</v>
      </c>
      <c r="E90" s="64" t="s">
        <v>7</v>
      </c>
      <c r="F90" s="65">
        <v>132</v>
      </c>
      <c r="G90" s="65">
        <v>455</v>
      </c>
      <c r="H90" s="66">
        <v>29.010989010989015</v>
      </c>
    </row>
    <row r="91" spans="1:8">
      <c r="A91" s="45" t="s">
        <v>5</v>
      </c>
      <c r="B91" s="63">
        <v>12703</v>
      </c>
      <c r="C91" s="63" t="s">
        <v>204</v>
      </c>
      <c r="D91" s="63" t="s">
        <v>8</v>
      </c>
      <c r="E91" s="64" t="s">
        <v>7</v>
      </c>
      <c r="F91" s="65">
        <v>136</v>
      </c>
      <c r="G91" s="65">
        <v>331</v>
      </c>
      <c r="H91" s="66">
        <v>41.087613293051362</v>
      </c>
    </row>
    <row r="92" spans="1:8">
      <c r="A92" s="45" t="s">
        <v>5</v>
      </c>
      <c r="B92" s="63">
        <v>12801</v>
      </c>
      <c r="C92" s="63" t="s">
        <v>206</v>
      </c>
      <c r="D92" s="63" t="s">
        <v>8</v>
      </c>
      <c r="E92" s="64" t="s">
        <v>9</v>
      </c>
      <c r="F92" s="65">
        <v>30</v>
      </c>
      <c r="G92" s="65">
        <v>202</v>
      </c>
      <c r="H92" s="66">
        <v>14.85148514851485</v>
      </c>
    </row>
    <row r="93" spans="1:8">
      <c r="A93" s="45" t="s">
        <v>5</v>
      </c>
      <c r="B93" s="63">
        <v>12802</v>
      </c>
      <c r="C93" s="63" t="s">
        <v>208</v>
      </c>
      <c r="D93" s="63" t="s">
        <v>8</v>
      </c>
      <c r="E93" s="64" t="s">
        <v>9</v>
      </c>
      <c r="F93" s="65">
        <v>35</v>
      </c>
      <c r="G93" s="65">
        <v>242</v>
      </c>
      <c r="H93" s="66">
        <v>14.46280991735537</v>
      </c>
    </row>
    <row r="94" spans="1:8">
      <c r="A94" s="45" t="s">
        <v>17</v>
      </c>
      <c r="B94" s="63">
        <v>20101</v>
      </c>
      <c r="C94" s="63" t="s">
        <v>210</v>
      </c>
      <c r="D94" s="63" t="s">
        <v>6</v>
      </c>
      <c r="E94" s="64" t="s">
        <v>12</v>
      </c>
      <c r="F94" s="65">
        <v>86</v>
      </c>
      <c r="G94" s="65">
        <v>266</v>
      </c>
      <c r="H94" s="66">
        <v>32.330827067669169</v>
      </c>
    </row>
    <row r="95" spans="1:8">
      <c r="A95" s="45" t="s">
        <v>17</v>
      </c>
      <c r="B95" s="63">
        <v>20102</v>
      </c>
      <c r="C95" s="63" t="s">
        <v>212</v>
      </c>
      <c r="D95" s="63" t="s">
        <v>6</v>
      </c>
      <c r="E95" s="64" t="s">
        <v>14</v>
      </c>
      <c r="F95" s="65">
        <v>24</v>
      </c>
      <c r="G95" s="74" t="s">
        <v>696</v>
      </c>
      <c r="H95" s="91" t="s">
        <v>696</v>
      </c>
    </row>
    <row r="96" spans="1:8">
      <c r="A96" s="45" t="s">
        <v>17</v>
      </c>
      <c r="B96" s="63">
        <v>20103</v>
      </c>
      <c r="C96" s="63" t="s">
        <v>214</v>
      </c>
      <c r="D96" s="63" t="s">
        <v>6</v>
      </c>
      <c r="E96" s="64" t="s">
        <v>7</v>
      </c>
      <c r="F96" s="65">
        <v>25</v>
      </c>
      <c r="G96" s="74" t="s">
        <v>696</v>
      </c>
      <c r="H96" s="91" t="s">
        <v>696</v>
      </c>
    </row>
    <row r="97" spans="1:8">
      <c r="A97" s="45" t="s">
        <v>17</v>
      </c>
      <c r="B97" s="63">
        <v>20201</v>
      </c>
      <c r="C97" s="63" t="s">
        <v>216</v>
      </c>
      <c r="D97" s="63" t="s">
        <v>6</v>
      </c>
      <c r="E97" s="64" t="s">
        <v>12</v>
      </c>
      <c r="F97" s="65">
        <v>101</v>
      </c>
      <c r="G97" s="65">
        <v>238</v>
      </c>
      <c r="H97" s="66">
        <v>42.436974789915965</v>
      </c>
    </row>
    <row r="98" spans="1:8">
      <c r="A98" s="45" t="s">
        <v>17</v>
      </c>
      <c r="B98" s="63">
        <v>20202</v>
      </c>
      <c r="C98" s="63" t="s">
        <v>218</v>
      </c>
      <c r="D98" s="63" t="s">
        <v>6</v>
      </c>
      <c r="E98" s="64" t="s">
        <v>12</v>
      </c>
      <c r="F98" s="65">
        <v>40</v>
      </c>
      <c r="G98" s="65">
        <v>114</v>
      </c>
      <c r="H98" s="66">
        <v>35.087719298245609</v>
      </c>
    </row>
    <row r="99" spans="1:8">
      <c r="A99" s="45" t="s">
        <v>17</v>
      </c>
      <c r="B99" s="63">
        <v>20203</v>
      </c>
      <c r="C99" s="63" t="s">
        <v>220</v>
      </c>
      <c r="D99" s="63" t="s">
        <v>6</v>
      </c>
      <c r="E99" s="64" t="s">
        <v>12</v>
      </c>
      <c r="F99" s="65">
        <v>12</v>
      </c>
      <c r="G99" s="74" t="s">
        <v>696</v>
      </c>
      <c r="H99" s="91" t="s">
        <v>696</v>
      </c>
    </row>
    <row r="100" spans="1:8">
      <c r="A100" s="45" t="s">
        <v>17</v>
      </c>
      <c r="B100" s="63">
        <v>20301</v>
      </c>
      <c r="C100" s="63" t="s">
        <v>222</v>
      </c>
      <c r="D100" s="63" t="s">
        <v>6</v>
      </c>
      <c r="E100" s="64" t="s">
        <v>16</v>
      </c>
      <c r="F100" s="65">
        <v>19</v>
      </c>
      <c r="G100" s="74" t="s">
        <v>696</v>
      </c>
      <c r="H100" s="91" t="s">
        <v>696</v>
      </c>
    </row>
    <row r="101" spans="1:8">
      <c r="A101" s="45" t="s">
        <v>17</v>
      </c>
      <c r="B101" s="63">
        <v>20302</v>
      </c>
      <c r="C101" s="63" t="s">
        <v>224</v>
      </c>
      <c r="D101" s="63" t="s">
        <v>8</v>
      </c>
      <c r="E101" s="64" t="s">
        <v>14</v>
      </c>
      <c r="F101" s="65">
        <v>146</v>
      </c>
      <c r="G101" s="65">
        <v>446</v>
      </c>
      <c r="H101" s="66">
        <v>32.735426008968609</v>
      </c>
    </row>
    <row r="102" spans="1:8">
      <c r="A102" s="45" t="s">
        <v>17</v>
      </c>
      <c r="B102" s="63">
        <v>20303</v>
      </c>
      <c r="C102" s="63" t="s">
        <v>226</v>
      </c>
      <c r="D102" s="63" t="s">
        <v>6</v>
      </c>
      <c r="E102" s="64" t="s">
        <v>14</v>
      </c>
      <c r="F102" s="65">
        <v>58</v>
      </c>
      <c r="G102" s="65">
        <v>165</v>
      </c>
      <c r="H102" s="66">
        <v>35.151515151515149</v>
      </c>
    </row>
    <row r="103" spans="1:8">
      <c r="A103" s="45" t="s">
        <v>17</v>
      </c>
      <c r="B103" s="63">
        <v>20401</v>
      </c>
      <c r="C103" s="63" t="s">
        <v>228</v>
      </c>
      <c r="D103" s="63" t="s">
        <v>6</v>
      </c>
      <c r="E103" s="64" t="s">
        <v>14</v>
      </c>
      <c r="F103" s="65">
        <v>38</v>
      </c>
      <c r="G103" s="65">
        <v>142</v>
      </c>
      <c r="H103" s="66">
        <v>26.760563380281688</v>
      </c>
    </row>
    <row r="104" spans="1:8">
      <c r="A104" s="45" t="s">
        <v>17</v>
      </c>
      <c r="B104" s="63">
        <v>20402</v>
      </c>
      <c r="C104" s="63" t="s">
        <v>230</v>
      </c>
      <c r="D104" s="63" t="s">
        <v>6</v>
      </c>
      <c r="E104" s="64" t="s">
        <v>14</v>
      </c>
      <c r="F104" s="65">
        <v>19</v>
      </c>
      <c r="G104" s="74" t="s">
        <v>696</v>
      </c>
      <c r="H104" s="91" t="s">
        <v>696</v>
      </c>
    </row>
    <row r="105" spans="1:8">
      <c r="A105" s="45" t="s">
        <v>17</v>
      </c>
      <c r="B105" s="63">
        <v>20403</v>
      </c>
      <c r="C105" s="63" t="s">
        <v>232</v>
      </c>
      <c r="D105" s="63" t="s">
        <v>6</v>
      </c>
      <c r="E105" s="64" t="s">
        <v>14</v>
      </c>
      <c r="F105" s="65">
        <v>21</v>
      </c>
      <c r="G105" s="65">
        <v>190</v>
      </c>
      <c r="H105" s="66">
        <v>11.052631578947368</v>
      </c>
    </row>
    <row r="106" spans="1:8">
      <c r="A106" s="45" t="s">
        <v>17</v>
      </c>
      <c r="B106" s="63">
        <v>20501</v>
      </c>
      <c r="C106" s="63" t="s">
        <v>234</v>
      </c>
      <c r="D106" s="63" t="s">
        <v>6</v>
      </c>
      <c r="E106" s="64" t="s">
        <v>12</v>
      </c>
      <c r="F106" s="65">
        <v>44</v>
      </c>
      <c r="G106" s="65">
        <v>127</v>
      </c>
      <c r="H106" s="66">
        <v>34.645669291338585</v>
      </c>
    </row>
    <row r="107" spans="1:8">
      <c r="A107" s="45" t="s">
        <v>17</v>
      </c>
      <c r="B107" s="63">
        <v>20502</v>
      </c>
      <c r="C107" s="63" t="s">
        <v>236</v>
      </c>
      <c r="D107" s="63" t="s">
        <v>10</v>
      </c>
      <c r="E107" s="64" t="s">
        <v>12</v>
      </c>
      <c r="F107" s="65">
        <v>23</v>
      </c>
      <c r="G107" s="65">
        <v>124</v>
      </c>
      <c r="H107" s="66">
        <v>18.548387096774192</v>
      </c>
    </row>
    <row r="108" spans="1:8">
      <c r="A108" s="45" t="s">
        <v>17</v>
      </c>
      <c r="B108" s="63">
        <v>20503</v>
      </c>
      <c r="C108" s="63" t="s">
        <v>238</v>
      </c>
      <c r="D108" s="63" t="s">
        <v>6</v>
      </c>
      <c r="E108" s="64" t="s">
        <v>12</v>
      </c>
      <c r="F108" s="65">
        <v>39</v>
      </c>
      <c r="G108" s="65">
        <v>188</v>
      </c>
      <c r="H108" s="66">
        <v>20.74468085106383</v>
      </c>
    </row>
    <row r="109" spans="1:8">
      <c r="A109" s="45" t="s">
        <v>17</v>
      </c>
      <c r="B109" s="63">
        <v>20504</v>
      </c>
      <c r="C109" s="63" t="s">
        <v>240</v>
      </c>
      <c r="D109" s="63" t="s">
        <v>6</v>
      </c>
      <c r="E109" s="64" t="s">
        <v>7</v>
      </c>
      <c r="F109" s="65">
        <v>52</v>
      </c>
      <c r="G109" s="65">
        <v>227</v>
      </c>
      <c r="H109" s="66">
        <v>22.907488986784141</v>
      </c>
    </row>
    <row r="110" spans="1:8">
      <c r="A110" s="45" t="s">
        <v>17</v>
      </c>
      <c r="B110" s="63">
        <v>20505</v>
      </c>
      <c r="C110" s="63" t="s">
        <v>242</v>
      </c>
      <c r="D110" s="63" t="s">
        <v>6</v>
      </c>
      <c r="E110" s="64" t="s">
        <v>12</v>
      </c>
      <c r="F110" s="65">
        <v>25</v>
      </c>
      <c r="G110" s="65">
        <v>110</v>
      </c>
      <c r="H110" s="66">
        <v>22.727272727272727</v>
      </c>
    </row>
    <row r="111" spans="1:8">
      <c r="A111" s="45" t="s">
        <v>17</v>
      </c>
      <c r="B111" s="63">
        <v>20601</v>
      </c>
      <c r="C111" s="63" t="s">
        <v>244</v>
      </c>
      <c r="D111" s="63" t="s">
        <v>8</v>
      </c>
      <c r="E111" s="64" t="s">
        <v>14</v>
      </c>
      <c r="F111" s="65">
        <v>51</v>
      </c>
      <c r="G111" s="65">
        <v>150</v>
      </c>
      <c r="H111" s="66">
        <v>34</v>
      </c>
    </row>
    <row r="112" spans="1:8">
      <c r="A112" s="45" t="s">
        <v>17</v>
      </c>
      <c r="B112" s="63">
        <v>20602</v>
      </c>
      <c r="C112" s="63" t="s">
        <v>246</v>
      </c>
      <c r="D112" s="63" t="s">
        <v>8</v>
      </c>
      <c r="E112" s="64" t="s">
        <v>13</v>
      </c>
      <c r="F112" s="65">
        <v>22</v>
      </c>
      <c r="G112" s="74" t="s">
        <v>696</v>
      </c>
      <c r="H112" s="91" t="s">
        <v>696</v>
      </c>
    </row>
    <row r="113" spans="1:8">
      <c r="A113" s="45" t="s">
        <v>17</v>
      </c>
      <c r="B113" s="63">
        <v>20603</v>
      </c>
      <c r="C113" s="63" t="s">
        <v>248</v>
      </c>
      <c r="D113" s="63" t="s">
        <v>8</v>
      </c>
      <c r="E113" s="64" t="s">
        <v>13</v>
      </c>
      <c r="F113" s="65">
        <v>40</v>
      </c>
      <c r="G113" s="74" t="s">
        <v>696</v>
      </c>
      <c r="H113" s="91" t="s">
        <v>696</v>
      </c>
    </row>
    <row r="114" spans="1:8">
      <c r="A114" s="45" t="s">
        <v>17</v>
      </c>
      <c r="B114" s="63">
        <v>20604</v>
      </c>
      <c r="C114" s="63" t="s">
        <v>250</v>
      </c>
      <c r="D114" s="63" t="s">
        <v>8</v>
      </c>
      <c r="E114" s="64" t="s">
        <v>9</v>
      </c>
      <c r="F114" s="65">
        <v>34</v>
      </c>
      <c r="G114" s="65">
        <v>102</v>
      </c>
      <c r="H114" s="66">
        <v>33.333333333333329</v>
      </c>
    </row>
    <row r="115" spans="1:8">
      <c r="A115" s="45" t="s">
        <v>17</v>
      </c>
      <c r="B115" s="63">
        <v>20605</v>
      </c>
      <c r="C115" s="63" t="s">
        <v>252</v>
      </c>
      <c r="D115" s="63" t="s">
        <v>8</v>
      </c>
      <c r="E115" s="64" t="s">
        <v>9</v>
      </c>
      <c r="F115" s="65">
        <v>44</v>
      </c>
      <c r="G115" s="65">
        <v>139</v>
      </c>
      <c r="H115" s="66">
        <v>31.654676258992804</v>
      </c>
    </row>
    <row r="116" spans="1:8">
      <c r="A116" s="45" t="s">
        <v>17</v>
      </c>
      <c r="B116" s="63">
        <v>20606</v>
      </c>
      <c r="C116" s="63" t="s">
        <v>254</v>
      </c>
      <c r="D116" s="63" t="s">
        <v>8</v>
      </c>
      <c r="E116" s="64" t="s">
        <v>9</v>
      </c>
      <c r="F116" s="65">
        <v>28</v>
      </c>
      <c r="G116" s="74" t="s">
        <v>696</v>
      </c>
      <c r="H116" s="91" t="s">
        <v>696</v>
      </c>
    </row>
    <row r="117" spans="1:8">
      <c r="A117" s="45" t="s">
        <v>17</v>
      </c>
      <c r="B117" s="63">
        <v>20607</v>
      </c>
      <c r="C117" s="63" t="s">
        <v>256</v>
      </c>
      <c r="D117" s="63" t="s">
        <v>8</v>
      </c>
      <c r="E117" s="64" t="s">
        <v>9</v>
      </c>
      <c r="F117" s="65">
        <v>46</v>
      </c>
      <c r="G117" s="65">
        <v>120</v>
      </c>
      <c r="H117" s="66">
        <v>38.333333333333336</v>
      </c>
    </row>
    <row r="118" spans="1:8">
      <c r="A118" s="45" t="s">
        <v>17</v>
      </c>
      <c r="B118" s="63">
        <v>20701</v>
      </c>
      <c r="C118" s="63" t="s">
        <v>258</v>
      </c>
      <c r="D118" s="63" t="s">
        <v>8</v>
      </c>
      <c r="E118" s="64" t="s">
        <v>9</v>
      </c>
      <c r="F118" s="65">
        <v>66</v>
      </c>
      <c r="G118" s="65">
        <v>256</v>
      </c>
      <c r="H118" s="66">
        <v>25.78125</v>
      </c>
    </row>
    <row r="119" spans="1:8">
      <c r="A119" s="45" t="s">
        <v>17</v>
      </c>
      <c r="B119" s="63">
        <v>20702</v>
      </c>
      <c r="C119" s="63" t="s">
        <v>260</v>
      </c>
      <c r="D119" s="63" t="s">
        <v>8</v>
      </c>
      <c r="E119" s="64" t="s">
        <v>13</v>
      </c>
      <c r="F119" s="65">
        <v>45</v>
      </c>
      <c r="G119" s="65">
        <v>180</v>
      </c>
      <c r="H119" s="66">
        <v>25</v>
      </c>
    </row>
    <row r="120" spans="1:8">
      <c r="A120" s="45" t="s">
        <v>17</v>
      </c>
      <c r="B120" s="63">
        <v>20703</v>
      </c>
      <c r="C120" s="63" t="s">
        <v>262</v>
      </c>
      <c r="D120" s="63" t="s">
        <v>8</v>
      </c>
      <c r="E120" s="64" t="s">
        <v>13</v>
      </c>
      <c r="F120" s="65">
        <v>31</v>
      </c>
      <c r="G120" s="65">
        <v>174</v>
      </c>
      <c r="H120" s="66">
        <v>17.816091954022991</v>
      </c>
    </row>
    <row r="121" spans="1:8">
      <c r="A121" s="45" t="s">
        <v>17</v>
      </c>
      <c r="B121" s="63">
        <v>20801</v>
      </c>
      <c r="C121" s="63" t="s">
        <v>264</v>
      </c>
      <c r="D121" s="63" t="s">
        <v>8</v>
      </c>
      <c r="E121" s="64" t="s">
        <v>9</v>
      </c>
      <c r="F121" s="65">
        <v>53</v>
      </c>
      <c r="G121" s="65">
        <v>193</v>
      </c>
      <c r="H121" s="66">
        <v>27.461139896373055</v>
      </c>
    </row>
    <row r="122" spans="1:8">
      <c r="A122" s="45" t="s">
        <v>17</v>
      </c>
      <c r="B122" s="63">
        <v>20802</v>
      </c>
      <c r="C122" s="63" t="s">
        <v>266</v>
      </c>
      <c r="D122" s="63" t="s">
        <v>8</v>
      </c>
      <c r="E122" s="64" t="s">
        <v>13</v>
      </c>
      <c r="F122" s="65">
        <v>88</v>
      </c>
      <c r="G122" s="65">
        <v>319</v>
      </c>
      <c r="H122" s="66">
        <v>27.586206896551722</v>
      </c>
    </row>
    <row r="123" spans="1:8">
      <c r="A123" s="45" t="s">
        <v>17</v>
      </c>
      <c r="B123" s="63">
        <v>20803</v>
      </c>
      <c r="C123" s="63" t="s">
        <v>268</v>
      </c>
      <c r="D123" s="63" t="s">
        <v>8</v>
      </c>
      <c r="E123" s="64" t="s">
        <v>13</v>
      </c>
      <c r="F123" s="65">
        <v>60</v>
      </c>
      <c r="G123" s="65">
        <v>247</v>
      </c>
      <c r="H123" s="66">
        <v>24.291497975708502</v>
      </c>
    </row>
    <row r="124" spans="1:8">
      <c r="A124" s="45" t="s">
        <v>17</v>
      </c>
      <c r="B124" s="63">
        <v>20804</v>
      </c>
      <c r="C124" s="63" t="s">
        <v>270</v>
      </c>
      <c r="D124" s="63" t="s">
        <v>8</v>
      </c>
      <c r="E124" s="64" t="s">
        <v>9</v>
      </c>
      <c r="F124" s="65">
        <v>19</v>
      </c>
      <c r="G124" s="74" t="s">
        <v>696</v>
      </c>
      <c r="H124" s="91" t="s">
        <v>696</v>
      </c>
    </row>
    <row r="125" spans="1:8">
      <c r="A125" s="45" t="s">
        <v>17</v>
      </c>
      <c r="B125" s="63">
        <v>20901</v>
      </c>
      <c r="C125" s="63" t="s">
        <v>272</v>
      </c>
      <c r="D125" s="63" t="s">
        <v>8</v>
      </c>
      <c r="E125" s="64" t="s">
        <v>9</v>
      </c>
      <c r="F125" s="65">
        <v>75</v>
      </c>
      <c r="G125" s="65">
        <v>266</v>
      </c>
      <c r="H125" s="66">
        <v>28.195488721804512</v>
      </c>
    </row>
    <row r="126" spans="1:8">
      <c r="A126" s="45" t="s">
        <v>17</v>
      </c>
      <c r="B126" s="63">
        <v>20902</v>
      </c>
      <c r="C126" s="63" t="s">
        <v>274</v>
      </c>
      <c r="D126" s="63" t="s">
        <v>8</v>
      </c>
      <c r="E126" s="64" t="s">
        <v>12</v>
      </c>
      <c r="F126" s="65">
        <v>81</v>
      </c>
      <c r="G126" s="65">
        <v>185</v>
      </c>
      <c r="H126" s="66">
        <v>43.78378378378379</v>
      </c>
    </row>
    <row r="127" spans="1:8">
      <c r="A127" s="45" t="s">
        <v>17</v>
      </c>
      <c r="B127" s="63">
        <v>20903</v>
      </c>
      <c r="C127" s="63" t="s">
        <v>276</v>
      </c>
      <c r="D127" s="63" t="s">
        <v>8</v>
      </c>
      <c r="E127" s="64" t="s">
        <v>9</v>
      </c>
      <c r="F127" s="65">
        <v>34</v>
      </c>
      <c r="G127" s="65">
        <v>124</v>
      </c>
      <c r="H127" s="66">
        <v>27.419354838709676</v>
      </c>
    </row>
    <row r="128" spans="1:8">
      <c r="A128" s="45" t="s">
        <v>17</v>
      </c>
      <c r="B128" s="63">
        <v>20904</v>
      </c>
      <c r="C128" s="63" t="s">
        <v>278</v>
      </c>
      <c r="D128" s="63" t="s">
        <v>8</v>
      </c>
      <c r="E128" s="64" t="s">
        <v>14</v>
      </c>
      <c r="F128" s="65">
        <v>194</v>
      </c>
      <c r="G128" s="65">
        <v>549</v>
      </c>
      <c r="H128" s="66">
        <v>35.336976320582878</v>
      </c>
    </row>
    <row r="129" spans="1:8">
      <c r="A129" s="45" t="s">
        <v>17</v>
      </c>
      <c r="B129" s="63">
        <v>21001</v>
      </c>
      <c r="C129" s="63" t="s">
        <v>280</v>
      </c>
      <c r="D129" s="63" t="s">
        <v>8</v>
      </c>
      <c r="E129" s="64" t="s">
        <v>14</v>
      </c>
      <c r="F129" s="65">
        <v>37</v>
      </c>
      <c r="G129" s="65">
        <v>132</v>
      </c>
      <c r="H129" s="66">
        <v>28.030303030303028</v>
      </c>
    </row>
    <row r="130" spans="1:8">
      <c r="A130" s="45" t="s">
        <v>17</v>
      </c>
      <c r="B130" s="63">
        <v>21002</v>
      </c>
      <c r="C130" s="63" t="s">
        <v>282</v>
      </c>
      <c r="D130" s="63" t="s">
        <v>6</v>
      </c>
      <c r="E130" s="64" t="s">
        <v>16</v>
      </c>
      <c r="F130" s="65">
        <v>12</v>
      </c>
      <c r="G130" s="74" t="s">
        <v>696</v>
      </c>
      <c r="H130" s="91" t="s">
        <v>696</v>
      </c>
    </row>
    <row r="131" spans="1:8">
      <c r="A131" s="45" t="s">
        <v>17</v>
      </c>
      <c r="B131" s="63">
        <v>21003</v>
      </c>
      <c r="C131" s="63" t="s">
        <v>284</v>
      </c>
      <c r="D131" s="63" t="s">
        <v>8</v>
      </c>
      <c r="E131" s="64" t="s">
        <v>7</v>
      </c>
      <c r="F131" s="65">
        <v>68</v>
      </c>
      <c r="G131" s="65">
        <v>153</v>
      </c>
      <c r="H131" s="66">
        <v>44.444444444444443</v>
      </c>
    </row>
    <row r="132" spans="1:8">
      <c r="A132" s="45" t="s">
        <v>17</v>
      </c>
      <c r="B132" s="63">
        <v>21004</v>
      </c>
      <c r="C132" s="63" t="s">
        <v>286</v>
      </c>
      <c r="D132" s="63" t="s">
        <v>8</v>
      </c>
      <c r="E132" s="64" t="s">
        <v>14</v>
      </c>
      <c r="F132" s="65">
        <v>38</v>
      </c>
      <c r="G132" s="74" t="s">
        <v>696</v>
      </c>
      <c r="H132" s="91" t="s">
        <v>696</v>
      </c>
    </row>
    <row r="133" spans="1:8">
      <c r="A133" s="45" t="s">
        <v>17</v>
      </c>
      <c r="B133" s="63">
        <v>21005</v>
      </c>
      <c r="C133" s="63" t="s">
        <v>288</v>
      </c>
      <c r="D133" s="63" t="s">
        <v>8</v>
      </c>
      <c r="E133" s="64" t="s">
        <v>7</v>
      </c>
      <c r="F133" s="65">
        <v>138</v>
      </c>
      <c r="G133" s="65">
        <v>398</v>
      </c>
      <c r="H133" s="66">
        <v>34.673366834170857</v>
      </c>
    </row>
    <row r="134" spans="1:8">
      <c r="A134" s="45" t="s">
        <v>17</v>
      </c>
      <c r="B134" s="63">
        <v>21101</v>
      </c>
      <c r="C134" s="63" t="s">
        <v>290</v>
      </c>
      <c r="D134" s="63" t="s">
        <v>8</v>
      </c>
      <c r="E134" s="64" t="s">
        <v>13</v>
      </c>
      <c r="F134" s="65">
        <v>78</v>
      </c>
      <c r="G134" s="65">
        <v>369</v>
      </c>
      <c r="H134" s="66">
        <v>21.138211382113823</v>
      </c>
    </row>
    <row r="135" spans="1:8">
      <c r="A135" s="45" t="s">
        <v>17</v>
      </c>
      <c r="B135" s="63">
        <v>21102</v>
      </c>
      <c r="C135" s="63" t="s">
        <v>292</v>
      </c>
      <c r="D135" s="63" t="s">
        <v>8</v>
      </c>
      <c r="E135" s="64" t="s">
        <v>9</v>
      </c>
      <c r="F135" s="74" t="s">
        <v>696</v>
      </c>
      <c r="G135" s="74" t="s">
        <v>696</v>
      </c>
      <c r="H135" s="91" t="s">
        <v>696</v>
      </c>
    </row>
    <row r="136" spans="1:8">
      <c r="A136" s="45" t="s">
        <v>17</v>
      </c>
      <c r="B136" s="63">
        <v>21103</v>
      </c>
      <c r="C136" s="63" t="s">
        <v>294</v>
      </c>
      <c r="D136" s="63" t="s">
        <v>8</v>
      </c>
      <c r="E136" s="64" t="s">
        <v>9</v>
      </c>
      <c r="F136" s="65">
        <v>57</v>
      </c>
      <c r="G136" s="65">
        <v>237</v>
      </c>
      <c r="H136" s="66">
        <v>24.050632911392405</v>
      </c>
    </row>
    <row r="137" spans="1:8">
      <c r="A137" s="45" t="s">
        <v>17</v>
      </c>
      <c r="B137" s="63">
        <v>21104</v>
      </c>
      <c r="C137" s="63" t="s">
        <v>296</v>
      </c>
      <c r="D137" s="63" t="s">
        <v>8</v>
      </c>
      <c r="E137" s="64" t="s">
        <v>13</v>
      </c>
      <c r="F137" s="65">
        <v>22</v>
      </c>
      <c r="G137" s="65">
        <v>127</v>
      </c>
      <c r="H137" s="66">
        <v>17.322834645669293</v>
      </c>
    </row>
    <row r="138" spans="1:8">
      <c r="A138" s="45" t="s">
        <v>17</v>
      </c>
      <c r="B138" s="63">
        <v>21105</v>
      </c>
      <c r="C138" s="63" t="s">
        <v>298</v>
      </c>
      <c r="D138" s="63" t="s">
        <v>8</v>
      </c>
      <c r="E138" s="64" t="s">
        <v>13</v>
      </c>
      <c r="F138" s="65">
        <v>68</v>
      </c>
      <c r="G138" s="65">
        <v>332</v>
      </c>
      <c r="H138" s="66">
        <v>20.481927710843372</v>
      </c>
    </row>
    <row r="139" spans="1:8">
      <c r="A139" s="45" t="s">
        <v>17</v>
      </c>
      <c r="B139" s="63">
        <v>21201</v>
      </c>
      <c r="C139" s="63" t="s">
        <v>300</v>
      </c>
      <c r="D139" s="63" t="s">
        <v>8</v>
      </c>
      <c r="E139" s="64" t="s">
        <v>14</v>
      </c>
      <c r="F139" s="65">
        <v>95</v>
      </c>
      <c r="G139" s="65">
        <v>270</v>
      </c>
      <c r="H139" s="66">
        <v>35.185185185185183</v>
      </c>
    </row>
    <row r="140" spans="1:8">
      <c r="A140" s="45" t="s">
        <v>17</v>
      </c>
      <c r="B140" s="63">
        <v>21202</v>
      </c>
      <c r="C140" s="63" t="s">
        <v>302</v>
      </c>
      <c r="D140" s="63" t="s">
        <v>8</v>
      </c>
      <c r="E140" s="64" t="s">
        <v>14</v>
      </c>
      <c r="F140" s="65">
        <v>107</v>
      </c>
      <c r="G140" s="65">
        <v>317</v>
      </c>
      <c r="H140" s="66">
        <v>33.753943217665615</v>
      </c>
    </row>
    <row r="141" spans="1:8">
      <c r="A141" s="45" t="s">
        <v>17</v>
      </c>
      <c r="B141" s="63">
        <v>21203</v>
      </c>
      <c r="C141" s="63" t="s">
        <v>304</v>
      </c>
      <c r="D141" s="63" t="s">
        <v>8</v>
      </c>
      <c r="E141" s="64" t="s">
        <v>12</v>
      </c>
      <c r="F141" s="65">
        <v>143</v>
      </c>
      <c r="G141" s="65">
        <v>381</v>
      </c>
      <c r="H141" s="66">
        <v>37.532808398950131</v>
      </c>
    </row>
    <row r="142" spans="1:8">
      <c r="A142" s="45" t="s">
        <v>17</v>
      </c>
      <c r="B142" s="63">
        <v>21204</v>
      </c>
      <c r="C142" s="63" t="s">
        <v>306</v>
      </c>
      <c r="D142" s="63" t="s">
        <v>8</v>
      </c>
      <c r="E142" s="64" t="s">
        <v>7</v>
      </c>
      <c r="F142" s="65">
        <v>187</v>
      </c>
      <c r="G142" s="65">
        <v>384</v>
      </c>
      <c r="H142" s="66">
        <v>48.697916666666671</v>
      </c>
    </row>
    <row r="143" spans="1:8">
      <c r="A143" s="45" t="s">
        <v>17</v>
      </c>
      <c r="B143" s="63">
        <v>21205</v>
      </c>
      <c r="C143" s="63" t="s">
        <v>308</v>
      </c>
      <c r="D143" s="63" t="s">
        <v>8</v>
      </c>
      <c r="E143" s="64" t="s">
        <v>13</v>
      </c>
      <c r="F143" s="65">
        <v>129</v>
      </c>
      <c r="G143" s="65">
        <v>358</v>
      </c>
      <c r="H143" s="66">
        <v>36.033519553072622</v>
      </c>
    </row>
    <row r="144" spans="1:8">
      <c r="A144" s="45" t="s">
        <v>17</v>
      </c>
      <c r="B144" s="63">
        <v>21301</v>
      </c>
      <c r="C144" s="63" t="s">
        <v>310</v>
      </c>
      <c r="D144" s="63" t="s">
        <v>8</v>
      </c>
      <c r="E144" s="64" t="s">
        <v>7</v>
      </c>
      <c r="F144" s="65">
        <v>160</v>
      </c>
      <c r="G144" s="65">
        <v>403</v>
      </c>
      <c r="H144" s="66">
        <v>39.702233250620353</v>
      </c>
    </row>
    <row r="145" spans="1:8">
      <c r="A145" s="45" t="s">
        <v>17</v>
      </c>
      <c r="B145" s="63">
        <v>21302</v>
      </c>
      <c r="C145" s="63" t="s">
        <v>312</v>
      </c>
      <c r="D145" s="63" t="s">
        <v>8</v>
      </c>
      <c r="E145" s="64" t="s">
        <v>14</v>
      </c>
      <c r="F145" s="65">
        <v>61</v>
      </c>
      <c r="G145" s="65">
        <v>177</v>
      </c>
      <c r="H145" s="66">
        <v>34.463276836158194</v>
      </c>
    </row>
    <row r="146" spans="1:8">
      <c r="A146" s="45" t="s">
        <v>17</v>
      </c>
      <c r="B146" s="63">
        <v>21303</v>
      </c>
      <c r="C146" s="63" t="s">
        <v>314</v>
      </c>
      <c r="D146" s="63" t="s">
        <v>8</v>
      </c>
      <c r="E146" s="64" t="s">
        <v>12</v>
      </c>
      <c r="F146" s="65">
        <v>40</v>
      </c>
      <c r="G146" s="65">
        <v>134</v>
      </c>
      <c r="H146" s="66">
        <v>29.850746268656714</v>
      </c>
    </row>
    <row r="147" spans="1:8">
      <c r="A147" s="45" t="s">
        <v>17</v>
      </c>
      <c r="B147" s="63">
        <v>21304</v>
      </c>
      <c r="C147" s="63" t="s">
        <v>316</v>
      </c>
      <c r="D147" s="63" t="s">
        <v>8</v>
      </c>
      <c r="E147" s="64" t="s">
        <v>14</v>
      </c>
      <c r="F147" s="65">
        <v>122</v>
      </c>
      <c r="G147" s="65">
        <v>365</v>
      </c>
      <c r="H147" s="66">
        <v>33.424657534246577</v>
      </c>
    </row>
    <row r="148" spans="1:8">
      <c r="A148" s="45" t="s">
        <v>17</v>
      </c>
      <c r="B148" s="63">
        <v>21305</v>
      </c>
      <c r="C148" s="63" t="s">
        <v>318</v>
      </c>
      <c r="D148" s="63" t="s">
        <v>8</v>
      </c>
      <c r="E148" s="64" t="s">
        <v>12</v>
      </c>
      <c r="F148" s="65">
        <v>135</v>
      </c>
      <c r="G148" s="65">
        <v>463</v>
      </c>
      <c r="H148" s="66">
        <v>29.15766738660907</v>
      </c>
    </row>
    <row r="149" spans="1:8">
      <c r="A149" s="45" t="s">
        <v>17</v>
      </c>
      <c r="B149" s="63">
        <v>21401</v>
      </c>
      <c r="C149" s="63" t="s">
        <v>320</v>
      </c>
      <c r="D149" s="63" t="s">
        <v>8</v>
      </c>
      <c r="E149" s="64" t="s">
        <v>12</v>
      </c>
      <c r="F149" s="65">
        <v>78</v>
      </c>
      <c r="G149" s="65">
        <v>320</v>
      </c>
      <c r="H149" s="66">
        <v>24.375</v>
      </c>
    </row>
    <row r="150" spans="1:8">
      <c r="A150" s="45" t="s">
        <v>17</v>
      </c>
      <c r="B150" s="63">
        <v>21402</v>
      </c>
      <c r="C150" s="63" t="s">
        <v>322</v>
      </c>
      <c r="D150" s="63" t="s">
        <v>8</v>
      </c>
      <c r="E150" s="64" t="s">
        <v>9</v>
      </c>
      <c r="F150" s="65">
        <v>68</v>
      </c>
      <c r="G150" s="65">
        <v>348</v>
      </c>
      <c r="H150" s="66">
        <v>19.540229885057471</v>
      </c>
    </row>
    <row r="151" spans="1:8">
      <c r="A151" s="45" t="s">
        <v>17</v>
      </c>
      <c r="B151" s="63">
        <v>21501</v>
      </c>
      <c r="C151" s="63" t="s">
        <v>324</v>
      </c>
      <c r="D151" s="63" t="s">
        <v>10</v>
      </c>
      <c r="E151" s="64" t="s">
        <v>7</v>
      </c>
      <c r="F151" s="65">
        <v>27</v>
      </c>
      <c r="G151" s="65">
        <v>131</v>
      </c>
      <c r="H151" s="66">
        <v>20.610687022900763</v>
      </c>
    </row>
    <row r="152" spans="1:8">
      <c r="A152" s="45" t="s">
        <v>17</v>
      </c>
      <c r="B152" s="63">
        <v>21502</v>
      </c>
      <c r="C152" s="63" t="s">
        <v>326</v>
      </c>
      <c r="D152" s="63" t="s">
        <v>10</v>
      </c>
      <c r="E152" s="64" t="s">
        <v>7</v>
      </c>
      <c r="F152" s="74" t="s">
        <v>696</v>
      </c>
      <c r="G152" s="65">
        <v>151</v>
      </c>
      <c r="H152" s="91" t="s">
        <v>696</v>
      </c>
    </row>
    <row r="153" spans="1:8">
      <c r="A153" s="45" t="s">
        <v>17</v>
      </c>
      <c r="B153" s="63">
        <v>21503</v>
      </c>
      <c r="C153" s="63" t="s">
        <v>328</v>
      </c>
      <c r="D153" s="63" t="s">
        <v>10</v>
      </c>
      <c r="E153" s="64" t="s">
        <v>12</v>
      </c>
      <c r="F153" s="65">
        <v>16</v>
      </c>
      <c r="G153" s="74" t="s">
        <v>696</v>
      </c>
      <c r="H153" s="91" t="s">
        <v>696</v>
      </c>
    </row>
    <row r="154" spans="1:8">
      <c r="A154" s="45" t="s">
        <v>17</v>
      </c>
      <c r="B154" s="63">
        <v>21601</v>
      </c>
      <c r="C154" s="63" t="s">
        <v>330</v>
      </c>
      <c r="D154" s="63" t="s">
        <v>6</v>
      </c>
      <c r="E154" s="64" t="s">
        <v>14</v>
      </c>
      <c r="F154" s="65">
        <v>32</v>
      </c>
      <c r="G154" s="65">
        <v>118</v>
      </c>
      <c r="H154" s="66">
        <v>27.118644067796609</v>
      </c>
    </row>
    <row r="155" spans="1:8">
      <c r="A155" s="45" t="s">
        <v>17</v>
      </c>
      <c r="B155" s="63">
        <v>21602</v>
      </c>
      <c r="C155" s="63" t="s">
        <v>332</v>
      </c>
      <c r="D155" s="63" t="s">
        <v>6</v>
      </c>
      <c r="E155" s="64" t="s">
        <v>7</v>
      </c>
      <c r="F155" s="74" t="s">
        <v>696</v>
      </c>
      <c r="G155" s="74" t="s">
        <v>696</v>
      </c>
      <c r="H155" s="91" t="s">
        <v>696</v>
      </c>
    </row>
    <row r="156" spans="1:8">
      <c r="A156" s="45" t="s">
        <v>17</v>
      </c>
      <c r="B156" s="63">
        <v>21603</v>
      </c>
      <c r="C156" s="63" t="s">
        <v>334</v>
      </c>
      <c r="D156" s="63" t="s">
        <v>6</v>
      </c>
      <c r="E156" s="64" t="s">
        <v>7</v>
      </c>
      <c r="F156" s="65">
        <v>40</v>
      </c>
      <c r="G156" s="65">
        <v>171</v>
      </c>
      <c r="H156" s="66">
        <v>23.391812865497073</v>
      </c>
    </row>
    <row r="157" spans="1:8">
      <c r="A157" s="45" t="s">
        <v>17</v>
      </c>
      <c r="B157" s="63">
        <v>21701</v>
      </c>
      <c r="C157" s="63" t="s">
        <v>336</v>
      </c>
      <c r="D157" s="63" t="s">
        <v>10</v>
      </c>
      <c r="E157" s="64" t="s">
        <v>12</v>
      </c>
      <c r="F157" s="65">
        <v>18</v>
      </c>
      <c r="G157" s="74" t="s">
        <v>696</v>
      </c>
      <c r="H157" s="91" t="s">
        <v>696</v>
      </c>
    </row>
    <row r="158" spans="1:8">
      <c r="A158" s="45" t="s">
        <v>17</v>
      </c>
      <c r="B158" s="63">
        <v>21702</v>
      </c>
      <c r="C158" s="63" t="s">
        <v>338</v>
      </c>
      <c r="D158" s="63" t="s">
        <v>6</v>
      </c>
      <c r="E158" s="64" t="s">
        <v>14</v>
      </c>
      <c r="F158" s="65">
        <v>56</v>
      </c>
      <c r="G158" s="65">
        <v>259</v>
      </c>
      <c r="H158" s="66">
        <v>21.621621621621621</v>
      </c>
    </row>
    <row r="159" spans="1:8">
      <c r="A159" s="45" t="s">
        <v>18</v>
      </c>
      <c r="B159" s="63">
        <v>30101</v>
      </c>
      <c r="C159" s="63" t="s">
        <v>340</v>
      </c>
      <c r="D159" s="63" t="s">
        <v>8</v>
      </c>
      <c r="E159" s="64" t="s">
        <v>13</v>
      </c>
      <c r="F159" s="65">
        <v>52</v>
      </c>
      <c r="G159" s="65">
        <v>179</v>
      </c>
      <c r="H159" s="66">
        <v>29.050279329608941</v>
      </c>
    </row>
    <row r="160" spans="1:8">
      <c r="A160" s="45" t="s">
        <v>18</v>
      </c>
      <c r="B160" s="63">
        <v>30102</v>
      </c>
      <c r="C160" s="63" t="s">
        <v>342</v>
      </c>
      <c r="D160" s="63" t="s">
        <v>8</v>
      </c>
      <c r="E160" s="64" t="s">
        <v>9</v>
      </c>
      <c r="F160" s="65">
        <v>59</v>
      </c>
      <c r="G160" s="65">
        <v>192</v>
      </c>
      <c r="H160" s="66">
        <v>30.729166666666668</v>
      </c>
    </row>
    <row r="161" spans="1:8">
      <c r="A161" s="45" t="s">
        <v>18</v>
      </c>
      <c r="B161" s="63">
        <v>30103</v>
      </c>
      <c r="C161" s="63" t="s">
        <v>344</v>
      </c>
      <c r="D161" s="63" t="s">
        <v>8</v>
      </c>
      <c r="E161" s="64" t="s">
        <v>14</v>
      </c>
      <c r="F161" s="65">
        <v>49</v>
      </c>
      <c r="G161" s="65">
        <v>145</v>
      </c>
      <c r="H161" s="66">
        <v>33.793103448275865</v>
      </c>
    </row>
    <row r="162" spans="1:8">
      <c r="A162" s="45" t="s">
        <v>18</v>
      </c>
      <c r="B162" s="63">
        <v>30201</v>
      </c>
      <c r="C162" s="63" t="s">
        <v>346</v>
      </c>
      <c r="D162" s="63" t="s">
        <v>8</v>
      </c>
      <c r="E162" s="64" t="s">
        <v>9</v>
      </c>
      <c r="F162" s="65">
        <v>22</v>
      </c>
      <c r="G162" s="65">
        <v>103</v>
      </c>
      <c r="H162" s="66">
        <v>21.359223300970871</v>
      </c>
    </row>
    <row r="163" spans="1:8">
      <c r="A163" s="45" t="s">
        <v>18</v>
      </c>
      <c r="B163" s="63">
        <v>30202</v>
      </c>
      <c r="C163" s="63" t="s">
        <v>348</v>
      </c>
      <c r="D163" s="63" t="s">
        <v>8</v>
      </c>
      <c r="E163" s="64" t="s">
        <v>13</v>
      </c>
      <c r="F163" s="65">
        <v>42</v>
      </c>
      <c r="G163" s="65">
        <v>167</v>
      </c>
      <c r="H163" s="66">
        <v>25.149700598802394</v>
      </c>
    </row>
    <row r="164" spans="1:8">
      <c r="A164" s="45" t="s">
        <v>18</v>
      </c>
      <c r="B164" s="63">
        <v>30203</v>
      </c>
      <c r="C164" s="63" t="s">
        <v>350</v>
      </c>
      <c r="D164" s="63" t="s">
        <v>8</v>
      </c>
      <c r="E164" s="64" t="s">
        <v>14</v>
      </c>
      <c r="F164" s="65">
        <v>27</v>
      </c>
      <c r="G164" s="74" t="s">
        <v>696</v>
      </c>
      <c r="H164" s="91" t="s">
        <v>696</v>
      </c>
    </row>
    <row r="165" spans="1:8">
      <c r="A165" s="45" t="s">
        <v>18</v>
      </c>
      <c r="B165" s="63">
        <v>30204</v>
      </c>
      <c r="C165" s="63" t="s">
        <v>352</v>
      </c>
      <c r="D165" s="63" t="s">
        <v>8</v>
      </c>
      <c r="E165" s="64" t="s">
        <v>14</v>
      </c>
      <c r="F165" s="65">
        <v>35</v>
      </c>
      <c r="G165" s="65">
        <v>145</v>
      </c>
      <c r="H165" s="66">
        <v>24.137931034482758</v>
      </c>
    </row>
    <row r="166" spans="1:8">
      <c r="A166" s="45" t="s">
        <v>18</v>
      </c>
      <c r="B166" s="63">
        <v>30301</v>
      </c>
      <c r="C166" s="63" t="s">
        <v>354</v>
      </c>
      <c r="D166" s="63" t="s">
        <v>8</v>
      </c>
      <c r="E166" s="64" t="s">
        <v>9</v>
      </c>
      <c r="F166" s="65">
        <v>35</v>
      </c>
      <c r="G166" s="65">
        <v>105</v>
      </c>
      <c r="H166" s="66">
        <v>33.333333333333329</v>
      </c>
    </row>
    <row r="167" spans="1:8">
      <c r="A167" s="45" t="s">
        <v>18</v>
      </c>
      <c r="B167" s="63">
        <v>30302</v>
      </c>
      <c r="C167" s="63" t="s">
        <v>356</v>
      </c>
      <c r="D167" s="63" t="s">
        <v>8</v>
      </c>
      <c r="E167" s="64" t="s">
        <v>9</v>
      </c>
      <c r="F167" s="65">
        <v>30</v>
      </c>
      <c r="G167" s="65">
        <v>109</v>
      </c>
      <c r="H167" s="66">
        <v>27.522935779816514</v>
      </c>
    </row>
    <row r="168" spans="1:8">
      <c r="A168" s="45" t="s">
        <v>18</v>
      </c>
      <c r="B168" s="63">
        <v>30303</v>
      </c>
      <c r="C168" s="63" t="s">
        <v>358</v>
      </c>
      <c r="D168" s="63" t="s">
        <v>8</v>
      </c>
      <c r="E168" s="64" t="s">
        <v>13</v>
      </c>
      <c r="F168" s="65">
        <v>23</v>
      </c>
      <c r="G168" s="65">
        <v>124</v>
      </c>
      <c r="H168" s="66">
        <v>18.548387096774192</v>
      </c>
    </row>
    <row r="169" spans="1:8">
      <c r="A169" s="45" t="s">
        <v>18</v>
      </c>
      <c r="B169" s="63">
        <v>30304</v>
      </c>
      <c r="C169" s="63" t="s">
        <v>360</v>
      </c>
      <c r="D169" s="63" t="s">
        <v>8</v>
      </c>
      <c r="E169" s="64" t="s">
        <v>13</v>
      </c>
      <c r="F169" s="65">
        <v>28</v>
      </c>
      <c r="G169" s="74" t="s">
        <v>696</v>
      </c>
      <c r="H169" s="91" t="s">
        <v>696</v>
      </c>
    </row>
    <row r="170" spans="1:8">
      <c r="A170" s="45" t="s">
        <v>18</v>
      </c>
      <c r="B170" s="63">
        <v>30305</v>
      </c>
      <c r="C170" s="63" t="s">
        <v>362</v>
      </c>
      <c r="D170" s="63" t="s">
        <v>8</v>
      </c>
      <c r="E170" s="64" t="s">
        <v>13</v>
      </c>
      <c r="F170" s="65">
        <v>35</v>
      </c>
      <c r="G170" s="65">
        <v>134</v>
      </c>
      <c r="H170" s="66">
        <v>26.119402985074625</v>
      </c>
    </row>
    <row r="171" spans="1:8">
      <c r="A171" s="45" t="s">
        <v>18</v>
      </c>
      <c r="B171" s="63">
        <v>30306</v>
      </c>
      <c r="C171" s="63" t="s">
        <v>364</v>
      </c>
      <c r="D171" s="63" t="s">
        <v>8</v>
      </c>
      <c r="E171" s="64" t="s">
        <v>14</v>
      </c>
      <c r="F171" s="65">
        <v>28</v>
      </c>
      <c r="G171" s="74" t="s">
        <v>696</v>
      </c>
      <c r="H171" s="91" t="s">
        <v>696</v>
      </c>
    </row>
    <row r="172" spans="1:8">
      <c r="A172" s="45" t="s">
        <v>18</v>
      </c>
      <c r="B172" s="63">
        <v>30401</v>
      </c>
      <c r="C172" s="63" t="s">
        <v>366</v>
      </c>
      <c r="D172" s="63" t="s">
        <v>8</v>
      </c>
      <c r="E172" s="64" t="s">
        <v>9</v>
      </c>
      <c r="F172" s="65">
        <v>33</v>
      </c>
      <c r="G172" s="74" t="s">
        <v>696</v>
      </c>
      <c r="H172" s="91" t="s">
        <v>696</v>
      </c>
    </row>
    <row r="173" spans="1:8">
      <c r="A173" s="45" t="s">
        <v>18</v>
      </c>
      <c r="B173" s="63">
        <v>30402</v>
      </c>
      <c r="C173" s="63" t="s">
        <v>368</v>
      </c>
      <c r="D173" s="63" t="s">
        <v>8</v>
      </c>
      <c r="E173" s="64" t="s">
        <v>9</v>
      </c>
      <c r="F173" s="65">
        <v>36</v>
      </c>
      <c r="G173" s="74" t="s">
        <v>696</v>
      </c>
      <c r="H173" s="91" t="s">
        <v>696</v>
      </c>
    </row>
    <row r="174" spans="1:8">
      <c r="A174" s="45" t="s">
        <v>18</v>
      </c>
      <c r="B174" s="63">
        <v>30403</v>
      </c>
      <c r="C174" s="63" t="s">
        <v>370</v>
      </c>
      <c r="D174" s="63" t="s">
        <v>8</v>
      </c>
      <c r="E174" s="64" t="s">
        <v>9</v>
      </c>
      <c r="F174" s="65">
        <v>30</v>
      </c>
      <c r="G174" s="74" t="s">
        <v>696</v>
      </c>
      <c r="H174" s="91" t="s">
        <v>696</v>
      </c>
    </row>
    <row r="175" spans="1:8">
      <c r="A175" s="45" t="s">
        <v>18</v>
      </c>
      <c r="B175" s="63">
        <v>30404</v>
      </c>
      <c r="C175" s="63" t="s">
        <v>372</v>
      </c>
      <c r="D175" s="63" t="s">
        <v>8</v>
      </c>
      <c r="E175" s="64" t="s">
        <v>9</v>
      </c>
      <c r="F175" s="65">
        <v>36</v>
      </c>
      <c r="G175" s="65">
        <v>116</v>
      </c>
      <c r="H175" s="66">
        <v>31.03448275862069</v>
      </c>
    </row>
    <row r="176" spans="1:8">
      <c r="A176" s="45" t="s">
        <v>18</v>
      </c>
      <c r="B176" s="63">
        <v>30501</v>
      </c>
      <c r="C176" s="63" t="s">
        <v>374</v>
      </c>
      <c r="D176" s="63" t="s">
        <v>8</v>
      </c>
      <c r="E176" s="64" t="s">
        <v>13</v>
      </c>
      <c r="F176" s="65">
        <v>26</v>
      </c>
      <c r="G176" s="74" t="s">
        <v>696</v>
      </c>
      <c r="H176" s="91" t="s">
        <v>696</v>
      </c>
    </row>
    <row r="177" spans="1:8">
      <c r="A177" s="45" t="s">
        <v>18</v>
      </c>
      <c r="B177" s="63">
        <v>30502</v>
      </c>
      <c r="C177" s="63" t="s">
        <v>376</v>
      </c>
      <c r="D177" s="63" t="s">
        <v>8</v>
      </c>
      <c r="E177" s="64" t="s">
        <v>9</v>
      </c>
      <c r="F177" s="65">
        <v>22</v>
      </c>
      <c r="G177" s="74" t="s">
        <v>696</v>
      </c>
      <c r="H177" s="91" t="s">
        <v>696</v>
      </c>
    </row>
    <row r="178" spans="1:8">
      <c r="A178" s="45" t="s">
        <v>18</v>
      </c>
      <c r="B178" s="63">
        <v>30503</v>
      </c>
      <c r="C178" s="63" t="s">
        <v>378</v>
      </c>
      <c r="D178" s="63" t="s">
        <v>8</v>
      </c>
      <c r="E178" s="64" t="s">
        <v>9</v>
      </c>
      <c r="F178" s="65">
        <v>39</v>
      </c>
      <c r="G178" s="65">
        <v>131</v>
      </c>
      <c r="H178" s="66">
        <v>29.770992366412212</v>
      </c>
    </row>
    <row r="179" spans="1:8">
      <c r="A179" s="45" t="s">
        <v>18</v>
      </c>
      <c r="B179" s="63">
        <v>30504</v>
      </c>
      <c r="C179" s="63" t="s">
        <v>380</v>
      </c>
      <c r="D179" s="63" t="s">
        <v>8</v>
      </c>
      <c r="E179" s="64" t="s">
        <v>9</v>
      </c>
      <c r="F179" s="65">
        <v>30</v>
      </c>
      <c r="G179" s="74" t="s">
        <v>696</v>
      </c>
      <c r="H179" s="91" t="s">
        <v>696</v>
      </c>
    </row>
    <row r="180" spans="1:8">
      <c r="A180" s="45" t="s">
        <v>18</v>
      </c>
      <c r="B180" s="63">
        <v>30601</v>
      </c>
      <c r="C180" s="63" t="s">
        <v>382</v>
      </c>
      <c r="D180" s="63" t="s">
        <v>10</v>
      </c>
      <c r="E180" s="64" t="s">
        <v>11</v>
      </c>
      <c r="F180" s="65">
        <v>19</v>
      </c>
      <c r="G180" s="74" t="s">
        <v>696</v>
      </c>
      <c r="H180" s="91" t="s">
        <v>696</v>
      </c>
    </row>
    <row r="181" spans="1:8">
      <c r="A181" s="45" t="s">
        <v>18</v>
      </c>
      <c r="B181" s="63">
        <v>30602</v>
      </c>
      <c r="C181" s="63" t="s">
        <v>384</v>
      </c>
      <c r="D181" s="63" t="s">
        <v>10</v>
      </c>
      <c r="E181" s="64" t="s">
        <v>7</v>
      </c>
      <c r="F181" s="65">
        <v>29</v>
      </c>
      <c r="G181" s="65">
        <v>156</v>
      </c>
      <c r="H181" s="66">
        <v>18.589743589743591</v>
      </c>
    </row>
    <row r="182" spans="1:8">
      <c r="A182" s="45" t="s">
        <v>18</v>
      </c>
      <c r="B182" s="63">
        <v>30603</v>
      </c>
      <c r="C182" s="63" t="s">
        <v>386</v>
      </c>
      <c r="D182" s="63" t="s">
        <v>10</v>
      </c>
      <c r="E182" s="64" t="s">
        <v>7</v>
      </c>
      <c r="F182" s="74" t="s">
        <v>696</v>
      </c>
      <c r="G182" s="74" t="s">
        <v>696</v>
      </c>
      <c r="H182" s="91" t="s">
        <v>696</v>
      </c>
    </row>
    <row r="183" spans="1:8">
      <c r="A183" s="45" t="s">
        <v>18</v>
      </c>
      <c r="B183" s="63">
        <v>30604</v>
      </c>
      <c r="C183" s="63" t="s">
        <v>388</v>
      </c>
      <c r="D183" s="63" t="s">
        <v>10</v>
      </c>
      <c r="E183" s="64" t="s">
        <v>12</v>
      </c>
      <c r="F183" s="74" t="s">
        <v>696</v>
      </c>
      <c r="G183" s="74" t="s">
        <v>696</v>
      </c>
      <c r="H183" s="91" t="s">
        <v>696</v>
      </c>
    </row>
    <row r="184" spans="1:8">
      <c r="A184" s="45" t="s">
        <v>18</v>
      </c>
      <c r="B184" s="63">
        <v>30605</v>
      </c>
      <c r="C184" s="63" t="s">
        <v>390</v>
      </c>
      <c r="D184" s="63" t="s">
        <v>10</v>
      </c>
      <c r="E184" s="64" t="s">
        <v>7</v>
      </c>
      <c r="F184" s="65">
        <v>13</v>
      </c>
      <c r="G184" s="74" t="s">
        <v>696</v>
      </c>
      <c r="H184" s="91" t="s">
        <v>696</v>
      </c>
    </row>
    <row r="185" spans="1:8">
      <c r="A185" s="45" t="s">
        <v>18</v>
      </c>
      <c r="B185" s="63">
        <v>30701</v>
      </c>
      <c r="C185" s="63" t="s">
        <v>392</v>
      </c>
      <c r="D185" s="63" t="s">
        <v>10</v>
      </c>
      <c r="E185" s="64" t="s">
        <v>12</v>
      </c>
      <c r="F185" s="65">
        <v>17</v>
      </c>
      <c r="G185" s="65">
        <v>104</v>
      </c>
      <c r="H185" s="66">
        <v>16.346153846153847</v>
      </c>
    </row>
    <row r="186" spans="1:8">
      <c r="A186" s="45" t="s">
        <v>18</v>
      </c>
      <c r="B186" s="63">
        <v>30702</v>
      </c>
      <c r="C186" s="63" t="s">
        <v>394</v>
      </c>
      <c r="D186" s="63" t="s">
        <v>6</v>
      </c>
      <c r="E186" s="64" t="s">
        <v>7</v>
      </c>
      <c r="F186" s="65">
        <v>28</v>
      </c>
      <c r="G186" s="65">
        <v>118</v>
      </c>
      <c r="H186" s="66">
        <v>23.728813559322035</v>
      </c>
    </row>
    <row r="187" spans="1:8">
      <c r="A187" s="45" t="s">
        <v>18</v>
      </c>
      <c r="B187" s="63">
        <v>30703</v>
      </c>
      <c r="C187" s="63" t="s">
        <v>396</v>
      </c>
      <c r="D187" s="63" t="s">
        <v>6</v>
      </c>
      <c r="E187" s="64" t="s">
        <v>7</v>
      </c>
      <c r="F187" s="65">
        <v>15</v>
      </c>
      <c r="G187" s="65">
        <v>105</v>
      </c>
      <c r="H187" s="66">
        <v>14.285714285714285</v>
      </c>
    </row>
    <row r="188" spans="1:8">
      <c r="A188" s="45" t="s">
        <v>18</v>
      </c>
      <c r="B188" s="63">
        <v>30801</v>
      </c>
      <c r="C188" s="63" t="s">
        <v>398</v>
      </c>
      <c r="D188" s="63" t="s">
        <v>10</v>
      </c>
      <c r="E188" s="64" t="s">
        <v>11</v>
      </c>
      <c r="F188" s="74" t="s">
        <v>696</v>
      </c>
      <c r="G188" s="74" t="s">
        <v>696</v>
      </c>
      <c r="H188" s="91" t="s">
        <v>696</v>
      </c>
    </row>
    <row r="189" spans="1:8">
      <c r="A189" s="45" t="s">
        <v>18</v>
      </c>
      <c r="B189" s="63">
        <v>30802</v>
      </c>
      <c r="C189" s="63" t="s">
        <v>400</v>
      </c>
      <c r="D189" s="63" t="s">
        <v>6</v>
      </c>
      <c r="E189" s="64" t="s">
        <v>16</v>
      </c>
      <c r="F189" s="65">
        <v>42</v>
      </c>
      <c r="G189" s="65">
        <v>224</v>
      </c>
      <c r="H189" s="66">
        <v>18.75</v>
      </c>
    </row>
    <row r="190" spans="1:8">
      <c r="A190" s="45" t="s">
        <v>18</v>
      </c>
      <c r="B190" s="63">
        <v>30803</v>
      </c>
      <c r="C190" s="63" t="s">
        <v>402</v>
      </c>
      <c r="D190" s="63" t="s">
        <v>6</v>
      </c>
      <c r="E190" s="64" t="s">
        <v>14</v>
      </c>
      <c r="F190" s="65">
        <v>42</v>
      </c>
      <c r="G190" s="65">
        <v>285</v>
      </c>
      <c r="H190" s="66">
        <v>14.736842105263156</v>
      </c>
    </row>
    <row r="191" spans="1:8">
      <c r="A191" s="45" t="s">
        <v>18</v>
      </c>
      <c r="B191" s="63">
        <v>30901</v>
      </c>
      <c r="C191" s="63" t="s">
        <v>404</v>
      </c>
      <c r="D191" s="63" t="s">
        <v>8</v>
      </c>
      <c r="E191" s="64" t="s">
        <v>13</v>
      </c>
      <c r="F191" s="65">
        <v>33</v>
      </c>
      <c r="G191" s="65">
        <v>108</v>
      </c>
      <c r="H191" s="66">
        <v>30.555555555555557</v>
      </c>
    </row>
    <row r="192" spans="1:8">
      <c r="A192" s="45" t="s">
        <v>18</v>
      </c>
      <c r="B192" s="63">
        <v>30902</v>
      </c>
      <c r="C192" s="63" t="s">
        <v>406</v>
      </c>
      <c r="D192" s="63" t="s">
        <v>8</v>
      </c>
      <c r="E192" s="64" t="s">
        <v>14</v>
      </c>
      <c r="F192" s="65">
        <v>39</v>
      </c>
      <c r="G192" s="65">
        <v>111</v>
      </c>
      <c r="H192" s="66">
        <v>35.135135135135137</v>
      </c>
    </row>
    <row r="193" spans="1:8">
      <c r="A193" s="45" t="s">
        <v>18</v>
      </c>
      <c r="B193" s="63">
        <v>30903</v>
      </c>
      <c r="C193" s="63" t="s">
        <v>408</v>
      </c>
      <c r="D193" s="63" t="s">
        <v>8</v>
      </c>
      <c r="E193" s="64" t="s">
        <v>12</v>
      </c>
      <c r="F193" s="65">
        <v>47</v>
      </c>
      <c r="G193" s="65">
        <v>140</v>
      </c>
      <c r="H193" s="66">
        <v>33.571428571428569</v>
      </c>
    </row>
    <row r="194" spans="1:8">
      <c r="A194" s="45" t="s">
        <v>18</v>
      </c>
      <c r="B194" s="63">
        <v>30904</v>
      </c>
      <c r="C194" s="63" t="s">
        <v>410</v>
      </c>
      <c r="D194" s="63" t="s">
        <v>6</v>
      </c>
      <c r="E194" s="64" t="s">
        <v>14</v>
      </c>
      <c r="F194" s="65">
        <v>18</v>
      </c>
      <c r="G194" s="74" t="s">
        <v>696</v>
      </c>
      <c r="H194" s="91" t="s">
        <v>696</v>
      </c>
    </row>
    <row r="195" spans="1:8">
      <c r="A195" s="45" t="s">
        <v>18</v>
      </c>
      <c r="B195" s="63">
        <v>30905</v>
      </c>
      <c r="C195" s="63" t="s">
        <v>412</v>
      </c>
      <c r="D195" s="63" t="s">
        <v>8</v>
      </c>
      <c r="E195" s="64" t="s">
        <v>13</v>
      </c>
      <c r="F195" s="65">
        <v>21</v>
      </c>
      <c r="G195" s="74" t="s">
        <v>696</v>
      </c>
      <c r="H195" s="91" t="s">
        <v>696</v>
      </c>
    </row>
    <row r="196" spans="1:8">
      <c r="A196" s="45" t="s">
        <v>18</v>
      </c>
      <c r="B196" s="63">
        <v>30906</v>
      </c>
      <c r="C196" s="63" t="s">
        <v>414</v>
      </c>
      <c r="D196" s="63" t="s">
        <v>8</v>
      </c>
      <c r="E196" s="64" t="s">
        <v>13</v>
      </c>
      <c r="F196" s="65">
        <v>69</v>
      </c>
      <c r="G196" s="65">
        <v>168</v>
      </c>
      <c r="H196" s="66">
        <v>41.071428571428569</v>
      </c>
    </row>
    <row r="197" spans="1:8">
      <c r="A197" s="45" t="s">
        <v>18</v>
      </c>
      <c r="B197" s="63">
        <v>30907</v>
      </c>
      <c r="C197" s="63" t="s">
        <v>416</v>
      </c>
      <c r="D197" s="63" t="s">
        <v>8</v>
      </c>
      <c r="E197" s="64" t="s">
        <v>14</v>
      </c>
      <c r="F197" s="65">
        <v>98</v>
      </c>
      <c r="G197" s="65">
        <v>266</v>
      </c>
      <c r="H197" s="66">
        <v>36.84210526315789</v>
      </c>
    </row>
    <row r="198" spans="1:8">
      <c r="A198" s="45" t="s">
        <v>18</v>
      </c>
      <c r="B198" s="63">
        <v>30908</v>
      </c>
      <c r="C198" s="63" t="s">
        <v>418</v>
      </c>
      <c r="D198" s="63" t="s">
        <v>8</v>
      </c>
      <c r="E198" s="64" t="s">
        <v>14</v>
      </c>
      <c r="F198" s="65">
        <v>20</v>
      </c>
      <c r="G198" s="74" t="s">
        <v>696</v>
      </c>
      <c r="H198" s="91" t="s">
        <v>696</v>
      </c>
    </row>
    <row r="199" spans="1:8">
      <c r="A199" s="45" t="s">
        <v>18</v>
      </c>
      <c r="B199" s="63">
        <v>30909</v>
      </c>
      <c r="C199" s="63" t="s">
        <v>420</v>
      </c>
      <c r="D199" s="63" t="s">
        <v>8</v>
      </c>
      <c r="E199" s="64" t="s">
        <v>14</v>
      </c>
      <c r="F199" s="65">
        <v>51</v>
      </c>
      <c r="G199" s="65">
        <v>110</v>
      </c>
      <c r="H199" s="66">
        <v>46.36363636363636</v>
      </c>
    </row>
    <row r="200" spans="1:8">
      <c r="A200" s="45" t="s">
        <v>18</v>
      </c>
      <c r="B200" s="63">
        <v>30910</v>
      </c>
      <c r="C200" s="63" t="s">
        <v>422</v>
      </c>
      <c r="D200" s="63" t="s">
        <v>8</v>
      </c>
      <c r="E200" s="64" t="s">
        <v>13</v>
      </c>
      <c r="F200" s="65">
        <v>32</v>
      </c>
      <c r="G200" s="74" t="s">
        <v>696</v>
      </c>
      <c r="H200" s="91" t="s">
        <v>696</v>
      </c>
    </row>
    <row r="201" spans="1:8">
      <c r="A201" s="45" t="s">
        <v>18</v>
      </c>
      <c r="B201" s="63">
        <v>31001</v>
      </c>
      <c r="C201" s="63" t="s">
        <v>424</v>
      </c>
      <c r="D201" s="63" t="s">
        <v>8</v>
      </c>
      <c r="E201" s="64" t="s">
        <v>7</v>
      </c>
      <c r="F201" s="65">
        <v>68</v>
      </c>
      <c r="G201" s="65">
        <v>161</v>
      </c>
      <c r="H201" s="66">
        <v>42.236024844720497</v>
      </c>
    </row>
    <row r="202" spans="1:8">
      <c r="A202" s="45" t="s">
        <v>18</v>
      </c>
      <c r="B202" s="63">
        <v>31002</v>
      </c>
      <c r="C202" s="63" t="s">
        <v>426</v>
      </c>
      <c r="D202" s="63" t="s">
        <v>6</v>
      </c>
      <c r="E202" s="64" t="s">
        <v>12</v>
      </c>
      <c r="F202" s="65">
        <v>23</v>
      </c>
      <c r="G202" s="65">
        <v>198</v>
      </c>
      <c r="H202" s="66">
        <v>11.616161616161616</v>
      </c>
    </row>
    <row r="203" spans="1:8">
      <c r="A203" s="45" t="s">
        <v>18</v>
      </c>
      <c r="B203" s="63">
        <v>31003</v>
      </c>
      <c r="C203" s="63" t="s">
        <v>428</v>
      </c>
      <c r="D203" s="63" t="s">
        <v>8</v>
      </c>
      <c r="E203" s="64" t="s">
        <v>7</v>
      </c>
      <c r="F203" s="65">
        <v>23</v>
      </c>
      <c r="G203" s="65">
        <v>310</v>
      </c>
      <c r="H203" s="66">
        <v>7.419354838709677</v>
      </c>
    </row>
    <row r="204" spans="1:8">
      <c r="A204" s="45" t="s">
        <v>18</v>
      </c>
      <c r="B204" s="63">
        <v>31004</v>
      </c>
      <c r="C204" s="63" t="s">
        <v>430</v>
      </c>
      <c r="D204" s="63" t="s">
        <v>8</v>
      </c>
      <c r="E204" s="64" t="s">
        <v>12</v>
      </c>
      <c r="F204" s="65">
        <v>30</v>
      </c>
      <c r="G204" s="65">
        <v>217</v>
      </c>
      <c r="H204" s="66">
        <v>13.82488479262673</v>
      </c>
    </row>
    <row r="205" spans="1:8">
      <c r="A205" s="45" t="s">
        <v>18</v>
      </c>
      <c r="B205" s="63">
        <v>31101</v>
      </c>
      <c r="C205" s="63" t="s">
        <v>432</v>
      </c>
      <c r="D205" s="63" t="s">
        <v>6</v>
      </c>
      <c r="E205" s="64" t="s">
        <v>7</v>
      </c>
      <c r="F205" s="65">
        <v>12</v>
      </c>
      <c r="G205" s="74" t="s">
        <v>696</v>
      </c>
      <c r="H205" s="91" t="s">
        <v>696</v>
      </c>
    </row>
    <row r="206" spans="1:8">
      <c r="A206" s="45" t="s">
        <v>18</v>
      </c>
      <c r="B206" s="63">
        <v>31102</v>
      </c>
      <c r="C206" s="63" t="s">
        <v>434</v>
      </c>
      <c r="D206" s="63" t="s">
        <v>8</v>
      </c>
      <c r="E206" s="64" t="s">
        <v>7</v>
      </c>
      <c r="F206" s="65">
        <v>38</v>
      </c>
      <c r="G206" s="65">
        <v>123</v>
      </c>
      <c r="H206" s="66">
        <v>30.894308943089431</v>
      </c>
    </row>
    <row r="207" spans="1:8">
      <c r="A207" s="45" t="s">
        <v>18</v>
      </c>
      <c r="B207" s="63">
        <v>31103</v>
      </c>
      <c r="C207" s="63" t="s">
        <v>436</v>
      </c>
      <c r="D207" s="63" t="s">
        <v>8</v>
      </c>
      <c r="E207" s="64" t="s">
        <v>12</v>
      </c>
      <c r="F207" s="65">
        <v>87</v>
      </c>
      <c r="G207" s="65">
        <v>233</v>
      </c>
      <c r="H207" s="66">
        <v>37.339055793991413</v>
      </c>
    </row>
    <row r="208" spans="1:8">
      <c r="A208" s="45" t="s">
        <v>18</v>
      </c>
      <c r="B208" s="63">
        <v>31104</v>
      </c>
      <c r="C208" s="63" t="s">
        <v>438</v>
      </c>
      <c r="D208" s="63" t="s">
        <v>8</v>
      </c>
      <c r="E208" s="64" t="s">
        <v>14</v>
      </c>
      <c r="F208" s="65">
        <v>37</v>
      </c>
      <c r="G208" s="65">
        <v>109</v>
      </c>
      <c r="H208" s="66">
        <v>33.944954128440372</v>
      </c>
    </row>
    <row r="209" spans="1:8">
      <c r="A209" s="45" t="s">
        <v>18</v>
      </c>
      <c r="B209" s="63">
        <v>31105</v>
      </c>
      <c r="C209" s="63" t="s">
        <v>440</v>
      </c>
      <c r="D209" s="63" t="s">
        <v>8</v>
      </c>
      <c r="E209" s="64" t="s">
        <v>14</v>
      </c>
      <c r="F209" s="65">
        <v>54</v>
      </c>
      <c r="G209" s="65">
        <v>157</v>
      </c>
      <c r="H209" s="66">
        <v>34.394904458598724</v>
      </c>
    </row>
    <row r="210" spans="1:8">
      <c r="A210" s="45" t="s">
        <v>18</v>
      </c>
      <c r="B210" s="63">
        <v>31106</v>
      </c>
      <c r="C210" s="63" t="s">
        <v>442</v>
      </c>
      <c r="D210" s="63" t="s">
        <v>8</v>
      </c>
      <c r="E210" s="64" t="s">
        <v>7</v>
      </c>
      <c r="F210" s="65">
        <v>80</v>
      </c>
      <c r="G210" s="65">
        <v>190</v>
      </c>
      <c r="H210" s="66">
        <v>42.105263157894733</v>
      </c>
    </row>
    <row r="211" spans="1:8">
      <c r="A211" s="45" t="s">
        <v>18</v>
      </c>
      <c r="B211" s="63">
        <v>31201</v>
      </c>
      <c r="C211" s="63" t="s">
        <v>444</v>
      </c>
      <c r="D211" s="63" t="s">
        <v>10</v>
      </c>
      <c r="E211" s="64" t="s">
        <v>12</v>
      </c>
      <c r="F211" s="65">
        <v>10</v>
      </c>
      <c r="G211" s="74" t="s">
        <v>696</v>
      </c>
      <c r="H211" s="91" t="s">
        <v>696</v>
      </c>
    </row>
    <row r="212" spans="1:8">
      <c r="A212" s="45" t="s">
        <v>18</v>
      </c>
      <c r="B212" s="63">
        <v>31202</v>
      </c>
      <c r="C212" s="63" t="s">
        <v>446</v>
      </c>
      <c r="D212" s="63" t="s">
        <v>6</v>
      </c>
      <c r="E212" s="64" t="s">
        <v>14</v>
      </c>
      <c r="F212" s="65">
        <v>78</v>
      </c>
      <c r="G212" s="65">
        <v>275</v>
      </c>
      <c r="H212" s="66">
        <v>28.363636363636363</v>
      </c>
    </row>
    <row r="213" spans="1:8">
      <c r="A213" s="45" t="s">
        <v>18</v>
      </c>
      <c r="B213" s="63">
        <v>31203</v>
      </c>
      <c r="C213" s="63" t="s">
        <v>448</v>
      </c>
      <c r="D213" s="63" t="s">
        <v>10</v>
      </c>
      <c r="E213" s="64" t="s">
        <v>12</v>
      </c>
      <c r="F213" s="65">
        <v>10</v>
      </c>
      <c r="G213" s="74" t="s">
        <v>696</v>
      </c>
      <c r="H213" s="91" t="s">
        <v>696</v>
      </c>
    </row>
    <row r="214" spans="1:8">
      <c r="A214" s="45" t="s">
        <v>18</v>
      </c>
      <c r="B214" s="63">
        <v>31301</v>
      </c>
      <c r="C214" s="63" t="s">
        <v>450</v>
      </c>
      <c r="D214" s="63" t="s">
        <v>6</v>
      </c>
      <c r="E214" s="64" t="s">
        <v>7</v>
      </c>
      <c r="F214" s="65">
        <v>13</v>
      </c>
      <c r="G214" s="74" t="s">
        <v>696</v>
      </c>
      <c r="H214" s="91" t="s">
        <v>696</v>
      </c>
    </row>
    <row r="215" spans="1:8">
      <c r="A215" s="45" t="s">
        <v>18</v>
      </c>
      <c r="B215" s="63">
        <v>31302</v>
      </c>
      <c r="C215" s="63" t="s">
        <v>452</v>
      </c>
      <c r="D215" s="63" t="s">
        <v>8</v>
      </c>
      <c r="E215" s="64" t="s">
        <v>7</v>
      </c>
      <c r="F215" s="65">
        <v>33</v>
      </c>
      <c r="G215" s="65">
        <v>182</v>
      </c>
      <c r="H215" s="66">
        <v>18.131868131868131</v>
      </c>
    </row>
    <row r="216" spans="1:8">
      <c r="A216" s="45" t="s">
        <v>18</v>
      </c>
      <c r="B216" s="63">
        <v>31303</v>
      </c>
      <c r="C216" s="63" t="s">
        <v>454</v>
      </c>
      <c r="D216" s="63" t="s">
        <v>6</v>
      </c>
      <c r="E216" s="64" t="s">
        <v>12</v>
      </c>
      <c r="F216" s="74" t="s">
        <v>696</v>
      </c>
      <c r="G216" s="74" t="s">
        <v>696</v>
      </c>
      <c r="H216" s="91" t="s">
        <v>696</v>
      </c>
    </row>
    <row r="217" spans="1:8">
      <c r="A217" s="45" t="s">
        <v>18</v>
      </c>
      <c r="B217" s="63">
        <v>31304</v>
      </c>
      <c r="C217" s="63" t="s">
        <v>456</v>
      </c>
      <c r="D217" s="63" t="s">
        <v>8</v>
      </c>
      <c r="E217" s="64" t="s">
        <v>7</v>
      </c>
      <c r="F217" s="65">
        <v>21</v>
      </c>
      <c r="G217" s="65">
        <v>153</v>
      </c>
      <c r="H217" s="66">
        <v>13.725490196078432</v>
      </c>
    </row>
    <row r="218" spans="1:8">
      <c r="A218" s="45" t="s">
        <v>18</v>
      </c>
      <c r="B218" s="63">
        <v>31305</v>
      </c>
      <c r="C218" s="63" t="s">
        <v>458</v>
      </c>
      <c r="D218" s="63" t="s">
        <v>8</v>
      </c>
      <c r="E218" s="64" t="s">
        <v>12</v>
      </c>
      <c r="F218" s="65">
        <v>38</v>
      </c>
      <c r="G218" s="65">
        <v>181</v>
      </c>
      <c r="H218" s="66">
        <v>20.994475138121548</v>
      </c>
    </row>
    <row r="219" spans="1:8">
      <c r="A219" s="45" t="s">
        <v>18</v>
      </c>
      <c r="B219" s="63">
        <v>31401</v>
      </c>
      <c r="C219" s="63" t="s">
        <v>460</v>
      </c>
      <c r="D219" s="63" t="s">
        <v>8</v>
      </c>
      <c r="E219" s="64" t="s">
        <v>9</v>
      </c>
      <c r="F219" s="65">
        <v>54</v>
      </c>
      <c r="G219" s="65">
        <v>200</v>
      </c>
      <c r="H219" s="66">
        <v>27</v>
      </c>
    </row>
    <row r="220" spans="1:8">
      <c r="A220" s="45" t="s">
        <v>18</v>
      </c>
      <c r="B220" s="63">
        <v>31402</v>
      </c>
      <c r="C220" s="63" t="s">
        <v>462</v>
      </c>
      <c r="D220" s="63" t="s">
        <v>8</v>
      </c>
      <c r="E220" s="64" t="s">
        <v>13</v>
      </c>
      <c r="F220" s="65">
        <v>23</v>
      </c>
      <c r="G220" s="65">
        <v>180</v>
      </c>
      <c r="H220" s="66">
        <v>12.777777777777777</v>
      </c>
    </row>
    <row r="221" spans="1:8">
      <c r="A221" s="45" t="s">
        <v>18</v>
      </c>
      <c r="B221" s="63">
        <v>31403</v>
      </c>
      <c r="C221" s="63" t="s">
        <v>464</v>
      </c>
      <c r="D221" s="63" t="s">
        <v>8</v>
      </c>
      <c r="E221" s="64" t="s">
        <v>14</v>
      </c>
      <c r="F221" s="65">
        <v>24</v>
      </c>
      <c r="G221" s="74" t="s">
        <v>696</v>
      </c>
      <c r="H221" s="91" t="s">
        <v>696</v>
      </c>
    </row>
    <row r="222" spans="1:8">
      <c r="A222" s="45" t="s">
        <v>18</v>
      </c>
      <c r="B222" s="63">
        <v>31501</v>
      </c>
      <c r="C222" s="63" t="s">
        <v>466</v>
      </c>
      <c r="D222" s="63" t="s">
        <v>52</v>
      </c>
      <c r="E222" s="64" t="s">
        <v>7</v>
      </c>
      <c r="F222" s="65">
        <v>11</v>
      </c>
      <c r="G222" s="74" t="s">
        <v>696</v>
      </c>
      <c r="H222" s="91" t="s">
        <v>696</v>
      </c>
    </row>
    <row r="223" spans="1:8">
      <c r="A223" s="45" t="s">
        <v>18</v>
      </c>
      <c r="B223" s="63">
        <v>31502</v>
      </c>
      <c r="C223" s="63" t="s">
        <v>468</v>
      </c>
      <c r="D223" s="63" t="s">
        <v>52</v>
      </c>
      <c r="E223" s="64" t="s">
        <v>15</v>
      </c>
      <c r="F223" s="65">
        <v>30</v>
      </c>
      <c r="G223" s="74" t="s">
        <v>696</v>
      </c>
      <c r="H223" s="91" t="s">
        <v>696</v>
      </c>
    </row>
    <row r="224" spans="1:8">
      <c r="A224" s="45" t="s">
        <v>18</v>
      </c>
      <c r="B224" s="63">
        <v>31503</v>
      </c>
      <c r="C224" s="63" t="s">
        <v>470</v>
      </c>
      <c r="D224" s="63" t="s">
        <v>52</v>
      </c>
      <c r="E224" s="64" t="s">
        <v>15</v>
      </c>
      <c r="F224" s="74" t="s">
        <v>696</v>
      </c>
      <c r="G224" s="74" t="s">
        <v>696</v>
      </c>
      <c r="H224" s="91" t="s">
        <v>696</v>
      </c>
    </row>
    <row r="225" spans="1:8">
      <c r="A225" s="45" t="s">
        <v>18</v>
      </c>
      <c r="B225" s="63">
        <v>31601</v>
      </c>
      <c r="C225" s="63" t="s">
        <v>472</v>
      </c>
      <c r="D225" s="63" t="s">
        <v>8</v>
      </c>
      <c r="E225" s="64" t="s">
        <v>13</v>
      </c>
      <c r="F225" s="65">
        <v>27</v>
      </c>
      <c r="G225" s="65">
        <v>121</v>
      </c>
      <c r="H225" s="66">
        <v>22.314049586776861</v>
      </c>
    </row>
    <row r="226" spans="1:8">
      <c r="A226" s="45" t="s">
        <v>18</v>
      </c>
      <c r="B226" s="63">
        <v>31602</v>
      </c>
      <c r="C226" s="63" t="s">
        <v>474</v>
      </c>
      <c r="D226" s="63" t="s">
        <v>8</v>
      </c>
      <c r="E226" s="64" t="s">
        <v>12</v>
      </c>
      <c r="F226" s="65">
        <v>42</v>
      </c>
      <c r="G226" s="65">
        <v>201</v>
      </c>
      <c r="H226" s="66">
        <v>20.8955223880597</v>
      </c>
    </row>
    <row r="227" spans="1:8">
      <c r="A227" s="45" t="s">
        <v>18</v>
      </c>
      <c r="B227" s="63">
        <v>31603</v>
      </c>
      <c r="C227" s="63" t="s">
        <v>476</v>
      </c>
      <c r="D227" s="63" t="s">
        <v>8</v>
      </c>
      <c r="E227" s="64" t="s">
        <v>12</v>
      </c>
      <c r="F227" s="65">
        <v>26</v>
      </c>
      <c r="G227" s="65">
        <v>111</v>
      </c>
      <c r="H227" s="66">
        <v>23.423423423423422</v>
      </c>
    </row>
    <row r="228" spans="1:8">
      <c r="A228" s="45" t="s">
        <v>18</v>
      </c>
      <c r="B228" s="63">
        <v>31604</v>
      </c>
      <c r="C228" s="63" t="s">
        <v>478</v>
      </c>
      <c r="D228" s="63" t="s">
        <v>6</v>
      </c>
      <c r="E228" s="64" t="s">
        <v>14</v>
      </c>
      <c r="F228" s="65">
        <v>44</v>
      </c>
      <c r="G228" s="65">
        <v>122</v>
      </c>
      <c r="H228" s="66">
        <v>36.065573770491802</v>
      </c>
    </row>
    <row r="229" spans="1:8">
      <c r="A229" s="45" t="s">
        <v>18</v>
      </c>
      <c r="B229" s="63">
        <v>31605</v>
      </c>
      <c r="C229" s="63" t="s">
        <v>480</v>
      </c>
      <c r="D229" s="63" t="s">
        <v>8</v>
      </c>
      <c r="E229" s="64" t="s">
        <v>14</v>
      </c>
      <c r="F229" s="65">
        <v>22</v>
      </c>
      <c r="G229" s="74" t="s">
        <v>696</v>
      </c>
      <c r="H229" s="91" t="s">
        <v>696</v>
      </c>
    </row>
    <row r="230" spans="1:8">
      <c r="A230" s="45" t="s">
        <v>18</v>
      </c>
      <c r="B230" s="63">
        <v>31606</v>
      </c>
      <c r="C230" s="63" t="s">
        <v>482</v>
      </c>
      <c r="D230" s="63" t="s">
        <v>6</v>
      </c>
      <c r="E230" s="64" t="s">
        <v>14</v>
      </c>
      <c r="F230" s="65">
        <v>19</v>
      </c>
      <c r="G230" s="74" t="s">
        <v>696</v>
      </c>
      <c r="H230" s="91" t="s">
        <v>696</v>
      </c>
    </row>
    <row r="231" spans="1:8">
      <c r="A231" s="45" t="s">
        <v>18</v>
      </c>
      <c r="B231" s="63">
        <v>31701</v>
      </c>
      <c r="C231" s="63" t="s">
        <v>484</v>
      </c>
      <c r="D231" s="63" t="s">
        <v>6</v>
      </c>
      <c r="E231" s="64" t="s">
        <v>12</v>
      </c>
      <c r="F231" s="65">
        <v>70</v>
      </c>
      <c r="G231" s="65">
        <v>455</v>
      </c>
      <c r="H231" s="66">
        <v>15.384615384615385</v>
      </c>
    </row>
    <row r="232" spans="1:8">
      <c r="A232" s="45" t="s">
        <v>18</v>
      </c>
      <c r="B232" s="63">
        <v>31801</v>
      </c>
      <c r="C232" s="63" t="s">
        <v>486</v>
      </c>
      <c r="D232" s="63" t="s">
        <v>10</v>
      </c>
      <c r="E232" s="64" t="s">
        <v>7</v>
      </c>
      <c r="F232" s="65">
        <v>16</v>
      </c>
      <c r="G232" s="74" t="s">
        <v>696</v>
      </c>
      <c r="H232" s="91" t="s">
        <v>696</v>
      </c>
    </row>
    <row r="233" spans="1:8">
      <c r="A233" s="45" t="s">
        <v>18</v>
      </c>
      <c r="B233" s="63">
        <v>31802</v>
      </c>
      <c r="C233" s="63" t="s">
        <v>488</v>
      </c>
      <c r="D233" s="63" t="s">
        <v>10</v>
      </c>
      <c r="E233" s="64" t="s">
        <v>12</v>
      </c>
      <c r="F233" s="65">
        <v>85</v>
      </c>
      <c r="G233" s="65">
        <v>395</v>
      </c>
      <c r="H233" s="66">
        <v>21.518987341772153</v>
      </c>
    </row>
    <row r="234" spans="1:8">
      <c r="A234" s="45" t="s">
        <v>18</v>
      </c>
      <c r="B234" s="63">
        <v>31901</v>
      </c>
      <c r="C234" s="63" t="s">
        <v>490</v>
      </c>
      <c r="D234" s="63" t="s">
        <v>6</v>
      </c>
      <c r="E234" s="64" t="s">
        <v>7</v>
      </c>
      <c r="F234" s="65">
        <v>76</v>
      </c>
      <c r="G234" s="65">
        <v>253</v>
      </c>
      <c r="H234" s="66">
        <v>30.039525691699602</v>
      </c>
    </row>
    <row r="235" spans="1:8">
      <c r="A235" s="45" t="s">
        <v>18</v>
      </c>
      <c r="B235" s="63">
        <v>31902</v>
      </c>
      <c r="C235" s="63" t="s">
        <v>492</v>
      </c>
      <c r="D235" s="63" t="s">
        <v>10</v>
      </c>
      <c r="E235" s="64" t="s">
        <v>7</v>
      </c>
      <c r="F235" s="65">
        <v>30</v>
      </c>
      <c r="G235" s="65">
        <v>165</v>
      </c>
      <c r="H235" s="66">
        <v>18.181818181818183</v>
      </c>
    </row>
    <row r="236" spans="1:8">
      <c r="A236" s="45" t="s">
        <v>18</v>
      </c>
      <c r="B236" s="63">
        <v>31903</v>
      </c>
      <c r="C236" s="63" t="s">
        <v>494</v>
      </c>
      <c r="D236" s="63" t="s">
        <v>6</v>
      </c>
      <c r="E236" s="64" t="s">
        <v>7</v>
      </c>
      <c r="F236" s="65">
        <v>32</v>
      </c>
      <c r="G236" s="65">
        <v>120</v>
      </c>
      <c r="H236" s="66">
        <v>26.666666666666668</v>
      </c>
    </row>
    <row r="237" spans="1:8">
      <c r="A237" s="45" t="s">
        <v>18</v>
      </c>
      <c r="B237" s="63">
        <v>31904</v>
      </c>
      <c r="C237" s="63" t="s">
        <v>496</v>
      </c>
      <c r="D237" s="63" t="s">
        <v>6</v>
      </c>
      <c r="E237" s="64" t="s">
        <v>7</v>
      </c>
      <c r="F237" s="65">
        <v>54</v>
      </c>
      <c r="G237" s="65">
        <v>172</v>
      </c>
      <c r="H237" s="66">
        <v>31.395348837209301</v>
      </c>
    </row>
    <row r="238" spans="1:8">
      <c r="A238" s="45" t="s">
        <v>18</v>
      </c>
      <c r="B238" s="63">
        <v>31905</v>
      </c>
      <c r="C238" s="63" t="s">
        <v>498</v>
      </c>
      <c r="D238" s="63" t="s">
        <v>6</v>
      </c>
      <c r="E238" s="64" t="s">
        <v>7</v>
      </c>
      <c r="F238" s="65">
        <v>39</v>
      </c>
      <c r="G238" s="65">
        <v>131</v>
      </c>
      <c r="H238" s="66">
        <v>29.770992366412212</v>
      </c>
    </row>
    <row r="239" spans="1:8">
      <c r="A239" s="45" t="s">
        <v>19</v>
      </c>
      <c r="B239" s="63">
        <v>40101</v>
      </c>
      <c r="C239" s="63" t="s">
        <v>500</v>
      </c>
      <c r="D239" s="63" t="s">
        <v>8</v>
      </c>
      <c r="E239" s="64" t="s">
        <v>13</v>
      </c>
      <c r="F239" s="65">
        <v>11</v>
      </c>
      <c r="G239" s="74" t="s">
        <v>696</v>
      </c>
      <c r="H239" s="91" t="s">
        <v>696</v>
      </c>
    </row>
    <row r="240" spans="1:8">
      <c r="A240" s="45" t="s">
        <v>19</v>
      </c>
      <c r="B240" s="63">
        <v>40102</v>
      </c>
      <c r="C240" s="63" t="s">
        <v>502</v>
      </c>
      <c r="D240" s="63" t="s">
        <v>6</v>
      </c>
      <c r="E240" s="64" t="s">
        <v>16</v>
      </c>
      <c r="F240" s="65">
        <v>45</v>
      </c>
      <c r="G240" s="65">
        <v>127</v>
      </c>
      <c r="H240" s="66">
        <v>35.433070866141733</v>
      </c>
    </row>
    <row r="241" spans="1:8">
      <c r="A241" s="45" t="s">
        <v>19</v>
      </c>
      <c r="B241" s="63">
        <v>40103</v>
      </c>
      <c r="C241" s="63" t="s">
        <v>504</v>
      </c>
      <c r="D241" s="63" t="s">
        <v>8</v>
      </c>
      <c r="E241" s="64" t="s">
        <v>9</v>
      </c>
      <c r="F241" s="65">
        <v>14</v>
      </c>
      <c r="G241" s="74" t="s">
        <v>696</v>
      </c>
      <c r="H241" s="91" t="s">
        <v>696</v>
      </c>
    </row>
    <row r="242" spans="1:8">
      <c r="A242" s="45" t="s">
        <v>19</v>
      </c>
      <c r="B242" s="63">
        <v>40104</v>
      </c>
      <c r="C242" s="63" t="s">
        <v>174</v>
      </c>
      <c r="D242" s="63" t="s">
        <v>8</v>
      </c>
      <c r="E242" s="64" t="s">
        <v>14</v>
      </c>
      <c r="F242" s="65">
        <v>25</v>
      </c>
      <c r="G242" s="74" t="s">
        <v>696</v>
      </c>
      <c r="H242" s="91" t="s">
        <v>696</v>
      </c>
    </row>
    <row r="243" spans="1:8">
      <c r="A243" s="45" t="s">
        <v>19</v>
      </c>
      <c r="B243" s="63">
        <v>40105</v>
      </c>
      <c r="C243" s="63" t="s">
        <v>507</v>
      </c>
      <c r="D243" s="63" t="s">
        <v>8</v>
      </c>
      <c r="E243" s="64" t="s">
        <v>14</v>
      </c>
      <c r="F243" s="65">
        <v>15</v>
      </c>
      <c r="G243" s="74" t="s">
        <v>696</v>
      </c>
      <c r="H243" s="91" t="s">
        <v>696</v>
      </c>
    </row>
    <row r="244" spans="1:8">
      <c r="A244" s="45" t="s">
        <v>19</v>
      </c>
      <c r="B244" s="63">
        <v>40106</v>
      </c>
      <c r="C244" s="63" t="s">
        <v>509</v>
      </c>
      <c r="D244" s="63" t="s">
        <v>8</v>
      </c>
      <c r="E244" s="64" t="s">
        <v>13</v>
      </c>
      <c r="F244" s="74" t="s">
        <v>696</v>
      </c>
      <c r="G244" s="74" t="s">
        <v>696</v>
      </c>
      <c r="H244" s="91" t="s">
        <v>696</v>
      </c>
    </row>
    <row r="245" spans="1:8">
      <c r="A245" s="45" t="s">
        <v>19</v>
      </c>
      <c r="B245" s="63">
        <v>40107</v>
      </c>
      <c r="C245" s="63" t="s">
        <v>511</v>
      </c>
      <c r="D245" s="63" t="s">
        <v>8</v>
      </c>
      <c r="E245" s="64" t="s">
        <v>13</v>
      </c>
      <c r="F245" s="65">
        <v>16</v>
      </c>
      <c r="G245" s="74" t="s">
        <v>696</v>
      </c>
      <c r="H245" s="91" t="s">
        <v>696</v>
      </c>
    </row>
    <row r="246" spans="1:8">
      <c r="A246" s="45" t="s">
        <v>19</v>
      </c>
      <c r="B246" s="63">
        <v>40201</v>
      </c>
      <c r="C246" s="63" t="s">
        <v>513</v>
      </c>
      <c r="D246" s="63" t="s">
        <v>8</v>
      </c>
      <c r="E246" s="64" t="s">
        <v>14</v>
      </c>
      <c r="F246" s="65">
        <v>30</v>
      </c>
      <c r="G246" s="74" t="s">
        <v>696</v>
      </c>
      <c r="H246" s="91" t="s">
        <v>696</v>
      </c>
    </row>
    <row r="247" spans="1:8">
      <c r="A247" s="45" t="s">
        <v>19</v>
      </c>
      <c r="B247" s="63">
        <v>40202</v>
      </c>
      <c r="C247" s="63" t="s">
        <v>515</v>
      </c>
      <c r="D247" s="63" t="s">
        <v>8</v>
      </c>
      <c r="E247" s="64" t="s">
        <v>7</v>
      </c>
      <c r="F247" s="65">
        <v>109</v>
      </c>
      <c r="G247" s="65">
        <v>259</v>
      </c>
      <c r="H247" s="66">
        <v>42.084942084942085</v>
      </c>
    </row>
    <row r="248" spans="1:8">
      <c r="A248" s="45" t="s">
        <v>19</v>
      </c>
      <c r="B248" s="63">
        <v>40203</v>
      </c>
      <c r="C248" s="63" t="s">
        <v>517</v>
      </c>
      <c r="D248" s="63" t="s">
        <v>8</v>
      </c>
      <c r="E248" s="64" t="s">
        <v>7</v>
      </c>
      <c r="F248" s="65">
        <v>41</v>
      </c>
      <c r="G248" s="65">
        <v>121</v>
      </c>
      <c r="H248" s="66">
        <v>33.884297520661157</v>
      </c>
    </row>
    <row r="249" spans="1:8">
      <c r="A249" s="45" t="s">
        <v>19</v>
      </c>
      <c r="B249" s="63">
        <v>40204</v>
      </c>
      <c r="C249" s="63" t="s">
        <v>519</v>
      </c>
      <c r="D249" s="63" t="s">
        <v>8</v>
      </c>
      <c r="E249" s="64" t="s">
        <v>7</v>
      </c>
      <c r="F249" s="65">
        <v>105</v>
      </c>
      <c r="G249" s="65">
        <v>335</v>
      </c>
      <c r="H249" s="66">
        <v>31.343283582089555</v>
      </c>
    </row>
    <row r="250" spans="1:8">
      <c r="A250" s="45" t="s">
        <v>19</v>
      </c>
      <c r="B250" s="63">
        <v>40205</v>
      </c>
      <c r="C250" s="63" t="s">
        <v>521</v>
      </c>
      <c r="D250" s="63" t="s">
        <v>8</v>
      </c>
      <c r="E250" s="64" t="s">
        <v>13</v>
      </c>
      <c r="F250" s="65">
        <v>37</v>
      </c>
      <c r="G250" s="65">
        <v>189</v>
      </c>
      <c r="H250" s="66">
        <v>19.576719576719576</v>
      </c>
    </row>
    <row r="251" spans="1:8">
      <c r="A251" s="45" t="s">
        <v>19</v>
      </c>
      <c r="B251" s="63">
        <v>40301</v>
      </c>
      <c r="C251" s="63" t="s">
        <v>523</v>
      </c>
      <c r="D251" s="63" t="s">
        <v>8</v>
      </c>
      <c r="E251" s="64" t="s">
        <v>13</v>
      </c>
      <c r="F251" s="65">
        <v>25</v>
      </c>
      <c r="G251" s="74" t="s">
        <v>696</v>
      </c>
      <c r="H251" s="91" t="s">
        <v>696</v>
      </c>
    </row>
    <row r="252" spans="1:8">
      <c r="A252" s="45" t="s">
        <v>19</v>
      </c>
      <c r="B252" s="63">
        <v>40302</v>
      </c>
      <c r="C252" s="63" t="s">
        <v>525</v>
      </c>
      <c r="D252" s="63" t="s">
        <v>8</v>
      </c>
      <c r="E252" s="64" t="s">
        <v>14</v>
      </c>
      <c r="F252" s="65">
        <v>74</v>
      </c>
      <c r="G252" s="65">
        <v>187</v>
      </c>
      <c r="H252" s="66">
        <v>39.572192513368989</v>
      </c>
    </row>
    <row r="253" spans="1:8">
      <c r="A253" s="45" t="s">
        <v>19</v>
      </c>
      <c r="B253" s="63">
        <v>40303</v>
      </c>
      <c r="C253" s="63" t="s">
        <v>527</v>
      </c>
      <c r="D253" s="63" t="s">
        <v>8</v>
      </c>
      <c r="E253" s="64" t="s">
        <v>9</v>
      </c>
      <c r="F253" s="65">
        <v>38</v>
      </c>
      <c r="G253" s="65">
        <v>104</v>
      </c>
      <c r="H253" s="66">
        <v>36.538461538461533</v>
      </c>
    </row>
    <row r="254" spans="1:8">
      <c r="A254" s="45" t="s">
        <v>19</v>
      </c>
      <c r="B254" s="63">
        <v>40304</v>
      </c>
      <c r="C254" s="63" t="s">
        <v>529</v>
      </c>
      <c r="D254" s="63" t="s">
        <v>8</v>
      </c>
      <c r="E254" s="64" t="s">
        <v>12</v>
      </c>
      <c r="F254" s="65">
        <v>161</v>
      </c>
      <c r="G254" s="65">
        <v>406</v>
      </c>
      <c r="H254" s="66">
        <v>39.655172413793103</v>
      </c>
    </row>
    <row r="255" spans="1:8">
      <c r="A255" s="45" t="s">
        <v>19</v>
      </c>
      <c r="B255" s="63">
        <v>40401</v>
      </c>
      <c r="C255" s="63" t="s">
        <v>531</v>
      </c>
      <c r="D255" s="63" t="s">
        <v>8</v>
      </c>
      <c r="E255" s="64" t="s">
        <v>12</v>
      </c>
      <c r="F255" s="65">
        <v>54</v>
      </c>
      <c r="G255" s="65">
        <v>209</v>
      </c>
      <c r="H255" s="66">
        <v>25.837320574162682</v>
      </c>
    </row>
    <row r="256" spans="1:8">
      <c r="A256" s="45" t="s">
        <v>19</v>
      </c>
      <c r="B256" s="63">
        <v>40402</v>
      </c>
      <c r="C256" s="63" t="s">
        <v>533</v>
      </c>
      <c r="D256" s="63" t="s">
        <v>8</v>
      </c>
      <c r="E256" s="64" t="s">
        <v>7</v>
      </c>
      <c r="F256" s="65">
        <v>49</v>
      </c>
      <c r="G256" s="65">
        <v>154</v>
      </c>
      <c r="H256" s="66">
        <v>31.818181818181817</v>
      </c>
    </row>
    <row r="257" spans="1:8">
      <c r="A257" s="45" t="s">
        <v>19</v>
      </c>
      <c r="B257" s="63">
        <v>40403</v>
      </c>
      <c r="C257" s="63" t="s">
        <v>535</v>
      </c>
      <c r="D257" s="63" t="s">
        <v>8</v>
      </c>
      <c r="E257" s="64" t="s">
        <v>12</v>
      </c>
      <c r="F257" s="65">
        <v>34</v>
      </c>
      <c r="G257" s="74" t="s">
        <v>696</v>
      </c>
      <c r="H257" s="91" t="s">
        <v>696</v>
      </c>
    </row>
    <row r="258" spans="1:8">
      <c r="A258" s="45" t="s">
        <v>19</v>
      </c>
      <c r="B258" s="63">
        <v>40501</v>
      </c>
      <c r="C258" s="63" t="s">
        <v>537</v>
      </c>
      <c r="D258" s="63" t="s">
        <v>6</v>
      </c>
      <c r="E258" s="64" t="s">
        <v>12</v>
      </c>
      <c r="F258" s="65">
        <v>16</v>
      </c>
      <c r="G258" s="74" t="s">
        <v>696</v>
      </c>
      <c r="H258" s="91" t="s">
        <v>696</v>
      </c>
    </row>
    <row r="259" spans="1:8">
      <c r="A259" s="45" t="s">
        <v>19</v>
      </c>
      <c r="B259" s="63">
        <v>40502</v>
      </c>
      <c r="C259" s="63" t="s">
        <v>539</v>
      </c>
      <c r="D259" s="63" t="s">
        <v>10</v>
      </c>
      <c r="E259" s="64" t="s">
        <v>12</v>
      </c>
      <c r="F259" s="65">
        <v>16</v>
      </c>
      <c r="G259" s="74" t="s">
        <v>696</v>
      </c>
      <c r="H259" s="91" t="s">
        <v>696</v>
      </c>
    </row>
    <row r="260" spans="1:8">
      <c r="A260" s="45" t="s">
        <v>19</v>
      </c>
      <c r="B260" s="63">
        <v>40503</v>
      </c>
      <c r="C260" s="63" t="s">
        <v>541</v>
      </c>
      <c r="D260" s="63" t="s">
        <v>10</v>
      </c>
      <c r="E260" s="64" t="s">
        <v>7</v>
      </c>
      <c r="F260" s="65">
        <v>13</v>
      </c>
      <c r="G260" s="74" t="s">
        <v>696</v>
      </c>
      <c r="H260" s="91" t="s">
        <v>696</v>
      </c>
    </row>
    <row r="261" spans="1:8">
      <c r="A261" s="45" t="s">
        <v>19</v>
      </c>
      <c r="B261" s="63">
        <v>40504</v>
      </c>
      <c r="C261" s="63" t="s">
        <v>543</v>
      </c>
      <c r="D261" s="63" t="s">
        <v>10</v>
      </c>
      <c r="E261" s="64" t="s">
        <v>12</v>
      </c>
      <c r="F261" s="74" t="s">
        <v>696</v>
      </c>
      <c r="G261" s="74" t="s">
        <v>696</v>
      </c>
      <c r="H261" s="91" t="s">
        <v>696</v>
      </c>
    </row>
    <row r="262" spans="1:8">
      <c r="A262" s="45" t="s">
        <v>19</v>
      </c>
      <c r="B262" s="63">
        <v>40601</v>
      </c>
      <c r="C262" s="63" t="s">
        <v>545</v>
      </c>
      <c r="D262" s="63" t="s">
        <v>52</v>
      </c>
      <c r="E262" s="64" t="s">
        <v>7</v>
      </c>
      <c r="F262" s="65">
        <v>20</v>
      </c>
      <c r="G262" s="65">
        <v>133</v>
      </c>
      <c r="H262" s="66">
        <v>15.037593984962406</v>
      </c>
    </row>
    <row r="263" spans="1:8">
      <c r="A263" s="45" t="s">
        <v>19</v>
      </c>
      <c r="B263" s="63">
        <v>40602</v>
      </c>
      <c r="C263" s="63" t="s">
        <v>547</v>
      </c>
      <c r="D263" s="63" t="s">
        <v>10</v>
      </c>
      <c r="E263" s="64" t="s">
        <v>7</v>
      </c>
      <c r="F263" s="65">
        <v>11</v>
      </c>
      <c r="G263" s="74" t="s">
        <v>696</v>
      </c>
      <c r="H263" s="91" t="s">
        <v>696</v>
      </c>
    </row>
    <row r="264" spans="1:8">
      <c r="A264" s="45" t="s">
        <v>19</v>
      </c>
      <c r="B264" s="63">
        <v>40701</v>
      </c>
      <c r="C264" s="63" t="s">
        <v>549</v>
      </c>
      <c r="D264" s="63" t="s">
        <v>6</v>
      </c>
      <c r="E264" s="64" t="s">
        <v>12</v>
      </c>
      <c r="F264" s="65">
        <v>38</v>
      </c>
      <c r="G264" s="65">
        <v>104</v>
      </c>
      <c r="H264" s="66">
        <v>36.538461538461533</v>
      </c>
    </row>
    <row r="265" spans="1:8">
      <c r="A265" s="45" t="s">
        <v>19</v>
      </c>
      <c r="B265" s="63">
        <v>40702</v>
      </c>
      <c r="C265" s="63" t="s">
        <v>551</v>
      </c>
      <c r="D265" s="63" t="s">
        <v>10</v>
      </c>
      <c r="E265" s="64" t="s">
        <v>12</v>
      </c>
      <c r="F265" s="65">
        <v>25</v>
      </c>
      <c r="G265" s="65">
        <v>143</v>
      </c>
      <c r="H265" s="66">
        <v>17.482517482517483</v>
      </c>
    </row>
    <row r="266" spans="1:8">
      <c r="A266" s="45" t="s">
        <v>19</v>
      </c>
      <c r="B266" s="63">
        <v>40703</v>
      </c>
      <c r="C266" s="63" t="s">
        <v>553</v>
      </c>
      <c r="D266" s="63" t="s">
        <v>10</v>
      </c>
      <c r="E266" s="64" t="s">
        <v>7</v>
      </c>
      <c r="F266" s="65">
        <v>49</v>
      </c>
      <c r="G266" s="65">
        <v>178</v>
      </c>
      <c r="H266" s="66">
        <v>27.528089887640451</v>
      </c>
    </row>
    <row r="267" spans="1:8">
      <c r="A267" s="45" t="s">
        <v>20</v>
      </c>
      <c r="B267" s="63">
        <v>50101</v>
      </c>
      <c r="C267" s="63" t="s">
        <v>555</v>
      </c>
      <c r="D267" s="63" t="s">
        <v>6</v>
      </c>
      <c r="E267" s="64" t="s">
        <v>16</v>
      </c>
      <c r="F267" s="65">
        <v>26</v>
      </c>
      <c r="G267" s="74" t="s">
        <v>696</v>
      </c>
      <c r="H267" s="91" t="s">
        <v>696</v>
      </c>
    </row>
    <row r="268" spans="1:8">
      <c r="A268" s="45" t="s">
        <v>20</v>
      </c>
      <c r="B268" s="63">
        <v>50102</v>
      </c>
      <c r="C268" s="63" t="s">
        <v>557</v>
      </c>
      <c r="D268" s="63" t="s">
        <v>6</v>
      </c>
      <c r="E268" s="64" t="s">
        <v>14</v>
      </c>
      <c r="F268" s="65">
        <v>60</v>
      </c>
      <c r="G268" s="65">
        <v>266</v>
      </c>
      <c r="H268" s="66">
        <v>22.556390977443609</v>
      </c>
    </row>
    <row r="269" spans="1:8">
      <c r="A269" s="45" t="s">
        <v>20</v>
      </c>
      <c r="B269" s="63">
        <v>50103</v>
      </c>
      <c r="C269" s="63" t="s">
        <v>559</v>
      </c>
      <c r="D269" s="63" t="s">
        <v>10</v>
      </c>
      <c r="E269" s="64" t="s">
        <v>7</v>
      </c>
      <c r="F269" s="65">
        <v>12</v>
      </c>
      <c r="G269" s="74" t="s">
        <v>696</v>
      </c>
      <c r="H269" s="91" t="s">
        <v>696</v>
      </c>
    </row>
    <row r="270" spans="1:8">
      <c r="A270" s="45" t="s">
        <v>20</v>
      </c>
      <c r="B270" s="63">
        <v>50201</v>
      </c>
      <c r="C270" s="63" t="s">
        <v>561</v>
      </c>
      <c r="D270" s="63" t="s">
        <v>8</v>
      </c>
      <c r="E270" s="64" t="s">
        <v>7</v>
      </c>
      <c r="F270" s="65">
        <v>47</v>
      </c>
      <c r="G270" s="65">
        <v>217</v>
      </c>
      <c r="H270" s="66">
        <v>21.658986175115206</v>
      </c>
    </row>
    <row r="271" spans="1:8">
      <c r="A271" s="45" t="s">
        <v>20</v>
      </c>
      <c r="B271" s="63">
        <v>50301</v>
      </c>
      <c r="C271" s="63" t="s">
        <v>563</v>
      </c>
      <c r="D271" s="63" t="s">
        <v>8</v>
      </c>
      <c r="E271" s="64" t="s">
        <v>9</v>
      </c>
      <c r="F271" s="65">
        <v>15</v>
      </c>
      <c r="G271" s="74" t="s">
        <v>696</v>
      </c>
      <c r="H271" s="91" t="s">
        <v>696</v>
      </c>
    </row>
    <row r="272" spans="1:8">
      <c r="A272" s="45" t="s">
        <v>20</v>
      </c>
      <c r="B272" s="63">
        <v>50302</v>
      </c>
      <c r="C272" s="63" t="s">
        <v>565</v>
      </c>
      <c r="D272" s="63" t="s">
        <v>8</v>
      </c>
      <c r="E272" s="64" t="s">
        <v>9</v>
      </c>
      <c r="F272" s="65">
        <v>24</v>
      </c>
      <c r="G272" s="65">
        <v>100</v>
      </c>
      <c r="H272" s="66">
        <v>24</v>
      </c>
    </row>
    <row r="273" spans="1:8">
      <c r="A273" s="45" t="s">
        <v>20</v>
      </c>
      <c r="B273" s="63">
        <v>50401</v>
      </c>
      <c r="C273" s="63" t="s">
        <v>567</v>
      </c>
      <c r="D273" s="63" t="s">
        <v>8</v>
      </c>
      <c r="E273" s="64" t="s">
        <v>14</v>
      </c>
      <c r="F273" s="65">
        <v>35</v>
      </c>
      <c r="G273" s="65">
        <v>152</v>
      </c>
      <c r="H273" s="66">
        <v>23.026315789473685</v>
      </c>
    </row>
    <row r="274" spans="1:8">
      <c r="A274" s="45" t="s">
        <v>20</v>
      </c>
      <c r="B274" s="63">
        <v>50402</v>
      </c>
      <c r="C274" s="63" t="s">
        <v>569</v>
      </c>
      <c r="D274" s="63" t="s">
        <v>8</v>
      </c>
      <c r="E274" s="64" t="s">
        <v>13</v>
      </c>
      <c r="F274" s="65">
        <v>20</v>
      </c>
      <c r="G274" s="65">
        <v>109</v>
      </c>
      <c r="H274" s="66">
        <v>18.348623853211009</v>
      </c>
    </row>
    <row r="275" spans="1:8">
      <c r="A275" s="45" t="s">
        <v>20</v>
      </c>
      <c r="B275" s="63">
        <v>50403</v>
      </c>
      <c r="C275" s="63" t="s">
        <v>571</v>
      </c>
      <c r="D275" s="63" t="s">
        <v>8</v>
      </c>
      <c r="E275" s="64" t="s">
        <v>12</v>
      </c>
      <c r="F275" s="65">
        <v>72</v>
      </c>
      <c r="G275" s="65">
        <v>260</v>
      </c>
      <c r="H275" s="66">
        <v>27.692307692307693</v>
      </c>
    </row>
    <row r="276" spans="1:8">
      <c r="A276" s="45" t="s">
        <v>20</v>
      </c>
      <c r="B276" s="63">
        <v>50501</v>
      </c>
      <c r="C276" s="63" t="s">
        <v>573</v>
      </c>
      <c r="D276" s="63" t="s">
        <v>8</v>
      </c>
      <c r="E276" s="64" t="s">
        <v>9</v>
      </c>
      <c r="F276" s="65">
        <v>111</v>
      </c>
      <c r="G276" s="65">
        <v>324</v>
      </c>
      <c r="H276" s="66">
        <v>34.25925925925926</v>
      </c>
    </row>
    <row r="277" spans="1:8">
      <c r="A277" s="45" t="s">
        <v>20</v>
      </c>
      <c r="B277" s="63">
        <v>50502</v>
      </c>
      <c r="C277" s="63" t="s">
        <v>575</v>
      </c>
      <c r="D277" s="63" t="s">
        <v>8</v>
      </c>
      <c r="E277" s="64" t="s">
        <v>9</v>
      </c>
      <c r="F277" s="65">
        <v>89</v>
      </c>
      <c r="G277" s="65">
        <v>314</v>
      </c>
      <c r="H277" s="66">
        <v>28.343949044585987</v>
      </c>
    </row>
    <row r="278" spans="1:8">
      <c r="A278" s="45" t="s">
        <v>20</v>
      </c>
      <c r="B278" s="63">
        <v>50503</v>
      </c>
      <c r="C278" s="63" t="s">
        <v>577</v>
      </c>
      <c r="D278" s="63" t="s">
        <v>8</v>
      </c>
      <c r="E278" s="64" t="s">
        <v>9</v>
      </c>
      <c r="F278" s="65">
        <v>152</v>
      </c>
      <c r="G278" s="65">
        <v>400</v>
      </c>
      <c r="H278" s="66">
        <v>38</v>
      </c>
    </row>
    <row r="279" spans="1:8">
      <c r="A279" s="45" t="s">
        <v>20</v>
      </c>
      <c r="B279" s="63">
        <v>50601</v>
      </c>
      <c r="C279" s="63" t="s">
        <v>579</v>
      </c>
      <c r="D279" s="63" t="s">
        <v>8</v>
      </c>
      <c r="E279" s="64" t="s">
        <v>7</v>
      </c>
      <c r="F279" s="65">
        <v>56</v>
      </c>
      <c r="G279" s="65">
        <v>181</v>
      </c>
      <c r="H279" s="66">
        <v>30.939226519337016</v>
      </c>
    </row>
    <row r="280" spans="1:8">
      <c r="A280" s="45" t="s">
        <v>20</v>
      </c>
      <c r="B280" s="63">
        <v>50602</v>
      </c>
      <c r="C280" s="63" t="s">
        <v>581</v>
      </c>
      <c r="D280" s="63" t="s">
        <v>8</v>
      </c>
      <c r="E280" s="64" t="s">
        <v>12</v>
      </c>
      <c r="F280" s="65">
        <v>34</v>
      </c>
      <c r="G280" s="65">
        <v>106</v>
      </c>
      <c r="H280" s="66">
        <v>32.075471698113205</v>
      </c>
    </row>
    <row r="281" spans="1:8">
      <c r="A281" s="45" t="s">
        <v>20</v>
      </c>
      <c r="B281" s="63">
        <v>50603</v>
      </c>
      <c r="C281" s="63" t="s">
        <v>583</v>
      </c>
      <c r="D281" s="63" t="s">
        <v>8</v>
      </c>
      <c r="E281" s="64" t="s">
        <v>13</v>
      </c>
      <c r="F281" s="65">
        <v>44</v>
      </c>
      <c r="G281" s="65">
        <v>132</v>
      </c>
      <c r="H281" s="66">
        <v>33.333333333333329</v>
      </c>
    </row>
    <row r="282" spans="1:8">
      <c r="A282" s="45" t="s">
        <v>20</v>
      </c>
      <c r="B282" s="63">
        <v>50604</v>
      </c>
      <c r="C282" s="63" t="s">
        <v>585</v>
      </c>
      <c r="D282" s="63" t="s">
        <v>8</v>
      </c>
      <c r="E282" s="64" t="s">
        <v>12</v>
      </c>
      <c r="F282" s="65">
        <v>74</v>
      </c>
      <c r="G282" s="65">
        <v>271</v>
      </c>
      <c r="H282" s="66">
        <v>27.306273062730629</v>
      </c>
    </row>
    <row r="283" spans="1:8">
      <c r="A283" s="45" t="s">
        <v>20</v>
      </c>
      <c r="B283" s="63">
        <v>50605</v>
      </c>
      <c r="C283" s="63" t="s">
        <v>587</v>
      </c>
      <c r="D283" s="63" t="s">
        <v>8</v>
      </c>
      <c r="E283" s="64" t="s">
        <v>14</v>
      </c>
      <c r="F283" s="65">
        <v>22</v>
      </c>
      <c r="G283" s="65">
        <v>120</v>
      </c>
      <c r="H283" s="66">
        <v>18.333333333333332</v>
      </c>
    </row>
    <row r="284" spans="1:8">
      <c r="A284" s="45" t="s">
        <v>20</v>
      </c>
      <c r="B284" s="63">
        <v>50606</v>
      </c>
      <c r="C284" s="63" t="s">
        <v>589</v>
      </c>
      <c r="D284" s="63" t="s">
        <v>8</v>
      </c>
      <c r="E284" s="64" t="s">
        <v>13</v>
      </c>
      <c r="F284" s="65">
        <v>13</v>
      </c>
      <c r="G284" s="74" t="s">
        <v>696</v>
      </c>
      <c r="H284" s="91" t="s">
        <v>696</v>
      </c>
    </row>
    <row r="285" spans="1:8">
      <c r="A285" s="45" t="s">
        <v>20</v>
      </c>
      <c r="B285" s="63">
        <v>50607</v>
      </c>
      <c r="C285" s="63" t="s">
        <v>591</v>
      </c>
      <c r="D285" s="63" t="s">
        <v>8</v>
      </c>
      <c r="E285" s="64" t="s">
        <v>9</v>
      </c>
      <c r="F285" s="65">
        <v>13</v>
      </c>
      <c r="G285" s="74" t="s">
        <v>696</v>
      </c>
      <c r="H285" s="91" t="s">
        <v>696</v>
      </c>
    </row>
    <row r="286" spans="1:8">
      <c r="A286" s="45" t="s">
        <v>20</v>
      </c>
      <c r="B286" s="63">
        <v>50701</v>
      </c>
      <c r="C286" s="63" t="s">
        <v>593</v>
      </c>
      <c r="D286" s="63" t="s">
        <v>8</v>
      </c>
      <c r="E286" s="64" t="s">
        <v>9</v>
      </c>
      <c r="F286" s="65">
        <v>69</v>
      </c>
      <c r="G286" s="65">
        <v>201</v>
      </c>
      <c r="H286" s="66">
        <v>34.328358208955223</v>
      </c>
    </row>
    <row r="287" spans="1:8">
      <c r="A287" s="45" t="s">
        <v>20</v>
      </c>
      <c r="B287" s="63">
        <v>50702</v>
      </c>
      <c r="C287" s="63" t="s">
        <v>595</v>
      </c>
      <c r="D287" s="63" t="s">
        <v>8</v>
      </c>
      <c r="E287" s="64" t="s">
        <v>13</v>
      </c>
      <c r="F287" s="65">
        <v>20</v>
      </c>
      <c r="G287" s="74" t="s">
        <v>696</v>
      </c>
      <c r="H287" s="91" t="s">
        <v>696</v>
      </c>
    </row>
    <row r="288" spans="1:8">
      <c r="A288" s="45" t="s">
        <v>20</v>
      </c>
      <c r="B288" s="63">
        <v>50703</v>
      </c>
      <c r="C288" s="63" t="s">
        <v>597</v>
      </c>
      <c r="D288" s="63" t="s">
        <v>8</v>
      </c>
      <c r="E288" s="64" t="s">
        <v>7</v>
      </c>
      <c r="F288" s="65">
        <v>28</v>
      </c>
      <c r="G288" s="74" t="s">
        <v>696</v>
      </c>
      <c r="H288" s="91" t="s">
        <v>696</v>
      </c>
    </row>
    <row r="289" spans="1:8">
      <c r="A289" s="45" t="s">
        <v>20</v>
      </c>
      <c r="B289" s="63">
        <v>50704</v>
      </c>
      <c r="C289" s="63" t="s">
        <v>599</v>
      </c>
      <c r="D289" s="63" t="s">
        <v>8</v>
      </c>
      <c r="E289" s="64" t="s">
        <v>9</v>
      </c>
      <c r="F289" s="65">
        <v>48</v>
      </c>
      <c r="G289" s="65">
        <v>146</v>
      </c>
      <c r="H289" s="66">
        <v>32.87671232876712</v>
      </c>
    </row>
    <row r="290" spans="1:8">
      <c r="A290" s="45" t="s">
        <v>20</v>
      </c>
      <c r="B290" s="63">
        <v>50705</v>
      </c>
      <c r="C290" s="63" t="s">
        <v>601</v>
      </c>
      <c r="D290" s="63" t="s">
        <v>8</v>
      </c>
      <c r="E290" s="64" t="s">
        <v>12</v>
      </c>
      <c r="F290" s="65">
        <v>76</v>
      </c>
      <c r="G290" s="65">
        <v>296</v>
      </c>
      <c r="H290" s="66">
        <v>25.675675675675674</v>
      </c>
    </row>
    <row r="291" spans="1:8">
      <c r="A291" s="45" t="s">
        <v>20</v>
      </c>
      <c r="B291" s="63">
        <v>50801</v>
      </c>
      <c r="C291" s="63" t="s">
        <v>603</v>
      </c>
      <c r="D291" s="63" t="s">
        <v>52</v>
      </c>
      <c r="E291" s="64" t="s">
        <v>15</v>
      </c>
      <c r="F291" s="74" t="s">
        <v>696</v>
      </c>
      <c r="G291" s="74" t="s">
        <v>696</v>
      </c>
      <c r="H291" s="91" t="s">
        <v>696</v>
      </c>
    </row>
    <row r="292" spans="1:8">
      <c r="A292" s="45" t="s">
        <v>20</v>
      </c>
      <c r="B292" s="63">
        <v>50802</v>
      </c>
      <c r="C292" s="63" t="s">
        <v>605</v>
      </c>
      <c r="D292" s="63" t="s">
        <v>52</v>
      </c>
      <c r="E292" s="64" t="s">
        <v>15</v>
      </c>
      <c r="F292" s="74" t="s">
        <v>696</v>
      </c>
      <c r="G292" s="74" t="s">
        <v>696</v>
      </c>
      <c r="H292" s="91" t="s">
        <v>696</v>
      </c>
    </row>
    <row r="293" spans="1:8">
      <c r="A293" s="45" t="s">
        <v>20</v>
      </c>
      <c r="B293" s="63">
        <v>50803</v>
      </c>
      <c r="C293" s="63" t="s">
        <v>607</v>
      </c>
      <c r="D293" s="63" t="s">
        <v>10</v>
      </c>
      <c r="E293" s="64" t="s">
        <v>12</v>
      </c>
      <c r="F293" s="65">
        <v>29</v>
      </c>
      <c r="G293" s="74" t="s">
        <v>696</v>
      </c>
      <c r="H293" s="91" t="s">
        <v>696</v>
      </c>
    </row>
    <row r="294" spans="1:8">
      <c r="A294" s="45" t="s">
        <v>20</v>
      </c>
      <c r="B294" s="63">
        <v>50804</v>
      </c>
      <c r="C294" s="63" t="s">
        <v>609</v>
      </c>
      <c r="D294" s="63" t="s">
        <v>52</v>
      </c>
      <c r="E294" s="64" t="s">
        <v>7</v>
      </c>
      <c r="F294" s="65">
        <v>24</v>
      </c>
      <c r="G294" s="74" t="s">
        <v>696</v>
      </c>
      <c r="H294" s="91" t="s">
        <v>696</v>
      </c>
    </row>
    <row r="295" spans="1:8">
      <c r="A295" s="45" t="s">
        <v>20</v>
      </c>
      <c r="B295" s="63">
        <v>50805</v>
      </c>
      <c r="C295" s="63" t="s">
        <v>611</v>
      </c>
      <c r="D295" s="63" t="s">
        <v>10</v>
      </c>
      <c r="E295" s="64" t="s">
        <v>7</v>
      </c>
      <c r="F295" s="65">
        <v>19</v>
      </c>
      <c r="G295" s="65">
        <v>103</v>
      </c>
      <c r="H295" s="66">
        <v>18.446601941747574</v>
      </c>
    </row>
    <row r="296" spans="1:8">
      <c r="A296" s="45" t="s">
        <v>20</v>
      </c>
      <c r="B296" s="63">
        <v>50806</v>
      </c>
      <c r="C296" s="63" t="s">
        <v>613</v>
      </c>
      <c r="D296" s="63" t="s">
        <v>52</v>
      </c>
      <c r="E296" s="64" t="s">
        <v>15</v>
      </c>
      <c r="F296" s="65">
        <v>21</v>
      </c>
      <c r="G296" s="74" t="s">
        <v>696</v>
      </c>
      <c r="H296" s="91" t="s">
        <v>696</v>
      </c>
    </row>
    <row r="297" spans="1:8">
      <c r="A297" s="45" t="s">
        <v>20</v>
      </c>
      <c r="B297" s="63">
        <v>50901</v>
      </c>
      <c r="C297" s="63" t="s">
        <v>615</v>
      </c>
      <c r="D297" s="63" t="s">
        <v>10</v>
      </c>
      <c r="E297" s="64" t="s">
        <v>11</v>
      </c>
      <c r="F297" s="65">
        <v>24</v>
      </c>
      <c r="G297" s="65">
        <v>138</v>
      </c>
      <c r="H297" s="66">
        <v>17.391304347826086</v>
      </c>
    </row>
    <row r="298" spans="1:8">
      <c r="A298" s="45" t="s">
        <v>20</v>
      </c>
      <c r="B298" s="63">
        <v>50902</v>
      </c>
      <c r="C298" s="63" t="s">
        <v>617</v>
      </c>
      <c r="D298" s="63" t="s">
        <v>6</v>
      </c>
      <c r="E298" s="64" t="s">
        <v>12</v>
      </c>
      <c r="F298" s="65">
        <v>35</v>
      </c>
      <c r="G298" s="74" t="s">
        <v>696</v>
      </c>
      <c r="H298" s="91" t="s">
        <v>696</v>
      </c>
    </row>
    <row r="299" spans="1:8">
      <c r="A299" s="45" t="s">
        <v>20</v>
      </c>
      <c r="B299" s="63">
        <v>50903</v>
      </c>
      <c r="C299" s="63" t="s">
        <v>619</v>
      </c>
      <c r="D299" s="63" t="s">
        <v>10</v>
      </c>
      <c r="E299" s="64" t="s">
        <v>11</v>
      </c>
      <c r="F299" s="65">
        <v>10</v>
      </c>
      <c r="G299" s="74" t="s">
        <v>696</v>
      </c>
      <c r="H299" s="91" t="s">
        <v>696</v>
      </c>
    </row>
    <row r="300" spans="1:8">
      <c r="A300" s="45" t="s">
        <v>21</v>
      </c>
      <c r="B300" s="63">
        <v>60101</v>
      </c>
      <c r="C300" s="63" t="s">
        <v>621</v>
      </c>
      <c r="D300" s="63" t="s">
        <v>6</v>
      </c>
      <c r="E300" s="64" t="s">
        <v>7</v>
      </c>
      <c r="F300" s="65">
        <v>10</v>
      </c>
      <c r="G300" s="74" t="s">
        <v>696</v>
      </c>
      <c r="H300" s="91" t="s">
        <v>696</v>
      </c>
    </row>
    <row r="301" spans="1:8">
      <c r="A301" s="45" t="s">
        <v>21</v>
      </c>
      <c r="B301" s="63">
        <v>60102</v>
      </c>
      <c r="C301" s="63" t="s">
        <v>623</v>
      </c>
      <c r="D301" s="63" t="s">
        <v>6</v>
      </c>
      <c r="E301" s="64" t="s">
        <v>16</v>
      </c>
      <c r="F301" s="65">
        <v>23</v>
      </c>
      <c r="G301" s="65">
        <v>124</v>
      </c>
      <c r="H301" s="66">
        <v>18.548387096774192</v>
      </c>
    </row>
    <row r="302" spans="1:8">
      <c r="A302" s="45" t="s">
        <v>21</v>
      </c>
      <c r="B302" s="63">
        <v>60103</v>
      </c>
      <c r="C302" s="63" t="s">
        <v>625</v>
      </c>
      <c r="D302" s="63" t="s">
        <v>6</v>
      </c>
      <c r="E302" s="64" t="s">
        <v>7</v>
      </c>
      <c r="F302" s="65">
        <v>34</v>
      </c>
      <c r="G302" s="65">
        <v>150</v>
      </c>
      <c r="H302" s="66">
        <v>22.666666666666664</v>
      </c>
    </row>
    <row r="303" spans="1:8">
      <c r="A303" s="45" t="s">
        <v>21</v>
      </c>
      <c r="B303" s="63">
        <v>60104</v>
      </c>
      <c r="C303" s="63" t="s">
        <v>627</v>
      </c>
      <c r="D303" s="63" t="s">
        <v>6</v>
      </c>
      <c r="E303" s="64" t="s">
        <v>16</v>
      </c>
      <c r="F303" s="65">
        <v>10</v>
      </c>
      <c r="G303" s="74" t="s">
        <v>696</v>
      </c>
      <c r="H303" s="91" t="s">
        <v>696</v>
      </c>
    </row>
    <row r="304" spans="1:8">
      <c r="A304" s="45" t="s">
        <v>21</v>
      </c>
      <c r="B304" s="63">
        <v>60105</v>
      </c>
      <c r="C304" s="63" t="s">
        <v>629</v>
      </c>
      <c r="D304" s="63" t="s">
        <v>6</v>
      </c>
      <c r="E304" s="64" t="s">
        <v>14</v>
      </c>
      <c r="F304" s="65">
        <v>13</v>
      </c>
      <c r="G304" s="74" t="s">
        <v>696</v>
      </c>
      <c r="H304" s="91" t="s">
        <v>696</v>
      </c>
    </row>
    <row r="305" spans="1:8">
      <c r="A305" s="45" t="s">
        <v>21</v>
      </c>
      <c r="B305" s="63">
        <v>60106</v>
      </c>
      <c r="C305" s="63" t="s">
        <v>631</v>
      </c>
      <c r="D305" s="63" t="s">
        <v>6</v>
      </c>
      <c r="E305" s="64" t="s">
        <v>14</v>
      </c>
      <c r="F305" s="65">
        <v>11</v>
      </c>
      <c r="G305" s="74" t="s">
        <v>696</v>
      </c>
      <c r="H305" s="91" t="s">
        <v>696</v>
      </c>
    </row>
    <row r="306" spans="1:8">
      <c r="A306" s="45" t="s">
        <v>21</v>
      </c>
      <c r="B306" s="63">
        <v>60201</v>
      </c>
      <c r="C306" s="63" t="s">
        <v>633</v>
      </c>
      <c r="D306" s="63" t="s">
        <v>6</v>
      </c>
      <c r="E306" s="64" t="s">
        <v>7</v>
      </c>
      <c r="F306" s="65">
        <v>46</v>
      </c>
      <c r="G306" s="65">
        <v>181</v>
      </c>
      <c r="H306" s="66">
        <v>25.414364640883981</v>
      </c>
    </row>
    <row r="307" spans="1:8">
      <c r="A307" s="45" t="s">
        <v>21</v>
      </c>
      <c r="B307" s="63">
        <v>60202</v>
      </c>
      <c r="C307" s="63" t="s">
        <v>635</v>
      </c>
      <c r="D307" s="63" t="s">
        <v>10</v>
      </c>
      <c r="E307" s="64" t="s">
        <v>12</v>
      </c>
      <c r="F307" s="65">
        <v>19</v>
      </c>
      <c r="G307" s="74" t="s">
        <v>696</v>
      </c>
      <c r="H307" s="91" t="s">
        <v>696</v>
      </c>
    </row>
    <row r="308" spans="1:8">
      <c r="A308" s="45" t="s">
        <v>21</v>
      </c>
      <c r="B308" s="63">
        <v>60203</v>
      </c>
      <c r="C308" s="63" t="s">
        <v>637</v>
      </c>
      <c r="D308" s="63" t="s">
        <v>10</v>
      </c>
      <c r="E308" s="64" t="s">
        <v>7</v>
      </c>
      <c r="F308" s="65">
        <v>27</v>
      </c>
      <c r="G308" s="74" t="s">
        <v>696</v>
      </c>
      <c r="H308" s="91" t="s">
        <v>696</v>
      </c>
    </row>
    <row r="309" spans="1:8">
      <c r="A309" s="45" t="s">
        <v>21</v>
      </c>
      <c r="B309" s="63">
        <v>60301</v>
      </c>
      <c r="C309" s="63" t="s">
        <v>398</v>
      </c>
      <c r="D309" s="63" t="s">
        <v>10</v>
      </c>
      <c r="E309" s="64" t="s">
        <v>7</v>
      </c>
      <c r="F309" s="65">
        <v>10</v>
      </c>
      <c r="G309" s="74" t="s">
        <v>696</v>
      </c>
      <c r="H309" s="91" t="s">
        <v>696</v>
      </c>
    </row>
    <row r="310" spans="1:8">
      <c r="A310" s="45" t="s">
        <v>21</v>
      </c>
      <c r="B310" s="63">
        <v>60302</v>
      </c>
      <c r="C310" s="63" t="s">
        <v>640</v>
      </c>
      <c r="D310" s="63" t="s">
        <v>10</v>
      </c>
      <c r="E310" s="64" t="s">
        <v>12</v>
      </c>
      <c r="F310" s="65">
        <v>15</v>
      </c>
      <c r="G310" s="74" t="s">
        <v>696</v>
      </c>
      <c r="H310" s="91" t="s">
        <v>696</v>
      </c>
    </row>
    <row r="311" spans="1:8">
      <c r="A311" s="45" t="s">
        <v>21</v>
      </c>
      <c r="B311" s="63">
        <v>60303</v>
      </c>
      <c r="C311" s="63" t="s">
        <v>642</v>
      </c>
      <c r="D311" s="63" t="s">
        <v>10</v>
      </c>
      <c r="E311" s="64" t="s">
        <v>7</v>
      </c>
      <c r="F311" s="74" t="s">
        <v>696</v>
      </c>
      <c r="G311" s="74" t="s">
        <v>696</v>
      </c>
      <c r="H311" s="91" t="s">
        <v>696</v>
      </c>
    </row>
    <row r="312" spans="1:8">
      <c r="A312" s="45" t="s">
        <v>21</v>
      </c>
      <c r="B312" s="63">
        <v>60401</v>
      </c>
      <c r="C312" s="63" t="s">
        <v>644</v>
      </c>
      <c r="D312" s="63" t="s">
        <v>10</v>
      </c>
      <c r="E312" s="64" t="s">
        <v>7</v>
      </c>
      <c r="F312" s="65">
        <v>32</v>
      </c>
      <c r="G312" s="65">
        <v>133</v>
      </c>
      <c r="H312" s="66">
        <v>24.060150375939848</v>
      </c>
    </row>
    <row r="313" spans="1:8">
      <c r="A313" s="45" t="s">
        <v>21</v>
      </c>
      <c r="B313" s="63">
        <v>60402</v>
      </c>
      <c r="C313" s="63" t="s">
        <v>646</v>
      </c>
      <c r="D313" s="63" t="s">
        <v>6</v>
      </c>
      <c r="E313" s="64" t="s">
        <v>7</v>
      </c>
      <c r="F313" s="65">
        <v>18</v>
      </c>
      <c r="G313" s="65">
        <v>114</v>
      </c>
      <c r="H313" s="66">
        <v>15.789473684210526</v>
      </c>
    </row>
    <row r="314" spans="1:8">
      <c r="A314" s="45" t="s">
        <v>21</v>
      </c>
      <c r="B314" s="63">
        <v>60403</v>
      </c>
      <c r="C314" s="63" t="s">
        <v>648</v>
      </c>
      <c r="D314" s="63" t="s">
        <v>10</v>
      </c>
      <c r="E314" s="64" t="s">
        <v>12</v>
      </c>
      <c r="F314" s="65">
        <v>11</v>
      </c>
      <c r="G314" s="74" t="s">
        <v>696</v>
      </c>
      <c r="H314" s="91" t="s">
        <v>696</v>
      </c>
    </row>
    <row r="315" spans="1:8">
      <c r="A315" s="45" t="s">
        <v>22</v>
      </c>
      <c r="B315" s="63">
        <v>70101</v>
      </c>
      <c r="C315" s="63" t="s">
        <v>650</v>
      </c>
      <c r="D315" s="63" t="s">
        <v>10</v>
      </c>
      <c r="E315" s="64" t="s">
        <v>11</v>
      </c>
      <c r="F315" s="74" t="s">
        <v>696</v>
      </c>
      <c r="G315" s="74" t="s">
        <v>696</v>
      </c>
      <c r="H315" s="91" t="s">
        <v>696</v>
      </c>
    </row>
    <row r="316" spans="1:8">
      <c r="A316" s="45" t="s">
        <v>22</v>
      </c>
      <c r="B316" s="63">
        <v>70102</v>
      </c>
      <c r="C316" s="63" t="s">
        <v>652</v>
      </c>
      <c r="D316" s="63" t="s">
        <v>10</v>
      </c>
      <c r="E316" s="64" t="s">
        <v>11</v>
      </c>
      <c r="F316" s="65">
        <v>22</v>
      </c>
      <c r="G316" s="74" t="s">
        <v>696</v>
      </c>
      <c r="H316" s="91" t="s">
        <v>696</v>
      </c>
    </row>
    <row r="317" spans="1:8">
      <c r="A317" s="45" t="s">
        <v>22</v>
      </c>
      <c r="B317" s="63">
        <v>70103</v>
      </c>
      <c r="C317" s="63" t="s">
        <v>654</v>
      </c>
      <c r="D317" s="63" t="s">
        <v>10</v>
      </c>
      <c r="E317" s="64" t="s">
        <v>11</v>
      </c>
      <c r="F317" s="74" t="s">
        <v>696</v>
      </c>
      <c r="G317" s="74" t="s">
        <v>696</v>
      </c>
      <c r="H317" s="91" t="s">
        <v>696</v>
      </c>
    </row>
    <row r="318" spans="1:8">
      <c r="A318" s="45" t="s">
        <v>22</v>
      </c>
      <c r="B318" s="63">
        <v>70104</v>
      </c>
      <c r="C318" s="63" t="s">
        <v>656</v>
      </c>
      <c r="D318" s="63" t="s">
        <v>10</v>
      </c>
      <c r="E318" s="64" t="s">
        <v>11</v>
      </c>
      <c r="F318" s="65">
        <v>11</v>
      </c>
      <c r="G318" s="74" t="s">
        <v>696</v>
      </c>
      <c r="H318" s="91" t="s">
        <v>696</v>
      </c>
    </row>
    <row r="319" spans="1:8">
      <c r="A319" s="45" t="s">
        <v>22</v>
      </c>
      <c r="B319" s="63">
        <v>70201</v>
      </c>
      <c r="C319" s="63" t="s">
        <v>658</v>
      </c>
      <c r="D319" s="63" t="s">
        <v>52</v>
      </c>
      <c r="E319" s="64" t="s">
        <v>7</v>
      </c>
      <c r="F319" s="65">
        <v>49</v>
      </c>
      <c r="G319" s="74" t="s">
        <v>696</v>
      </c>
      <c r="H319" s="91" t="s">
        <v>696</v>
      </c>
    </row>
    <row r="320" spans="1:8">
      <c r="A320" s="45" t="s">
        <v>22</v>
      </c>
      <c r="B320" s="63">
        <v>70202</v>
      </c>
      <c r="C320" s="63" t="s">
        <v>660</v>
      </c>
      <c r="D320" s="63" t="s">
        <v>52</v>
      </c>
      <c r="E320" s="64" t="s">
        <v>7</v>
      </c>
      <c r="F320" s="65">
        <v>10</v>
      </c>
      <c r="G320" s="74" t="s">
        <v>696</v>
      </c>
      <c r="H320" s="91" t="s">
        <v>696</v>
      </c>
    </row>
    <row r="321" spans="1:8">
      <c r="A321" s="45" t="s">
        <v>22</v>
      </c>
      <c r="B321" s="63">
        <v>70203</v>
      </c>
      <c r="C321" s="63" t="s">
        <v>662</v>
      </c>
      <c r="D321" s="63" t="s">
        <v>52</v>
      </c>
      <c r="E321" s="64" t="s">
        <v>7</v>
      </c>
      <c r="F321" s="74" t="s">
        <v>696</v>
      </c>
      <c r="G321" s="74" t="s">
        <v>696</v>
      </c>
      <c r="H321" s="91" t="s">
        <v>696</v>
      </c>
    </row>
    <row r="322" spans="1:8">
      <c r="A322" s="45" t="s">
        <v>22</v>
      </c>
      <c r="B322" s="63">
        <v>70204</v>
      </c>
      <c r="C322" s="63" t="s">
        <v>664</v>
      </c>
      <c r="D322" s="63" t="s">
        <v>52</v>
      </c>
      <c r="E322" s="64" t="s">
        <v>7</v>
      </c>
      <c r="F322" s="74" t="s">
        <v>696</v>
      </c>
      <c r="G322" s="74" t="s">
        <v>696</v>
      </c>
      <c r="H322" s="91" t="s">
        <v>696</v>
      </c>
    </row>
    <row r="323" spans="1:8">
      <c r="A323" s="45" t="s">
        <v>22</v>
      </c>
      <c r="B323" s="63">
        <v>70205</v>
      </c>
      <c r="C323" s="63" t="s">
        <v>666</v>
      </c>
      <c r="D323" s="63" t="s">
        <v>52</v>
      </c>
      <c r="E323" s="64" t="s">
        <v>7</v>
      </c>
      <c r="F323" s="65">
        <v>13</v>
      </c>
      <c r="G323" s="74" t="s">
        <v>696</v>
      </c>
      <c r="H323" s="91" t="s">
        <v>696</v>
      </c>
    </row>
    <row r="324" spans="1:8">
      <c r="A324" s="45" t="s">
        <v>23</v>
      </c>
      <c r="B324" s="63">
        <v>80101</v>
      </c>
      <c r="C324" s="63" t="s">
        <v>668</v>
      </c>
      <c r="D324" s="63" t="s">
        <v>8</v>
      </c>
      <c r="E324" s="64" t="s">
        <v>9</v>
      </c>
      <c r="F324" s="65">
        <v>51</v>
      </c>
      <c r="G324" s="65">
        <v>181</v>
      </c>
      <c r="H324" s="66">
        <v>28.176795580110497</v>
      </c>
    </row>
    <row r="325" spans="1:8">
      <c r="A325" s="45" t="s">
        <v>23</v>
      </c>
      <c r="B325" s="63">
        <v>80102</v>
      </c>
      <c r="C325" s="63" t="s">
        <v>670</v>
      </c>
      <c r="D325" s="63" t="s">
        <v>6</v>
      </c>
      <c r="E325" s="64" t="s">
        <v>16</v>
      </c>
      <c r="F325" s="89" t="s">
        <v>696</v>
      </c>
      <c r="G325" s="89" t="s">
        <v>696</v>
      </c>
      <c r="H325" s="89" t="s">
        <v>696</v>
      </c>
    </row>
    <row r="326" spans="1:8">
      <c r="A326" s="45" t="s">
        <v>23</v>
      </c>
      <c r="B326" s="63">
        <v>80103</v>
      </c>
      <c r="C326" s="63" t="s">
        <v>672</v>
      </c>
      <c r="D326" s="63" t="s">
        <v>8</v>
      </c>
      <c r="E326" s="64" t="s">
        <v>7</v>
      </c>
      <c r="F326" s="74" t="s">
        <v>696</v>
      </c>
      <c r="G326" s="74" t="s">
        <v>696</v>
      </c>
      <c r="H326" s="91" t="s">
        <v>696</v>
      </c>
    </row>
    <row r="327" spans="1:8">
      <c r="A327" s="45" t="s">
        <v>23</v>
      </c>
      <c r="B327" s="63">
        <v>80104</v>
      </c>
      <c r="C327" s="63" t="s">
        <v>674</v>
      </c>
      <c r="D327" s="63" t="s">
        <v>8</v>
      </c>
      <c r="E327" s="64" t="s">
        <v>9</v>
      </c>
      <c r="F327" s="65">
        <v>20</v>
      </c>
      <c r="G327" s="65">
        <v>114</v>
      </c>
      <c r="H327" s="66">
        <v>17.543859649122805</v>
      </c>
    </row>
    <row r="328" spans="1:8">
      <c r="A328" s="45" t="s">
        <v>23</v>
      </c>
      <c r="B328" s="63">
        <v>80105</v>
      </c>
      <c r="C328" s="63" t="s">
        <v>676</v>
      </c>
      <c r="D328" s="63" t="s">
        <v>8</v>
      </c>
      <c r="E328" s="64" t="s">
        <v>9</v>
      </c>
      <c r="F328" s="65">
        <v>21</v>
      </c>
      <c r="G328" s="74" t="s">
        <v>696</v>
      </c>
      <c r="H328" s="91" t="s">
        <v>696</v>
      </c>
    </row>
    <row r="329" spans="1:8">
      <c r="A329" s="45" t="s">
        <v>23</v>
      </c>
      <c r="B329" s="63">
        <v>80106</v>
      </c>
      <c r="C329" s="63" t="s">
        <v>678</v>
      </c>
      <c r="D329" s="63" t="s">
        <v>8</v>
      </c>
      <c r="E329" s="64" t="s">
        <v>9</v>
      </c>
      <c r="F329" s="65">
        <v>14</v>
      </c>
      <c r="G329" s="74" t="s">
        <v>696</v>
      </c>
      <c r="H329" s="91" t="s">
        <v>696</v>
      </c>
    </row>
    <row r="330" spans="1:8">
      <c r="A330" s="45" t="s">
        <v>23</v>
      </c>
      <c r="B330" s="63">
        <v>80107</v>
      </c>
      <c r="C330" s="63" t="s">
        <v>680</v>
      </c>
      <c r="D330" s="63" t="s">
        <v>8</v>
      </c>
      <c r="E330" s="64" t="s">
        <v>9</v>
      </c>
      <c r="F330" s="65">
        <v>44</v>
      </c>
      <c r="G330" s="65">
        <v>160</v>
      </c>
      <c r="H330" s="66">
        <v>27.500000000000004</v>
      </c>
    </row>
    <row r="331" spans="1:8">
      <c r="A331" s="45" t="s">
        <v>23</v>
      </c>
      <c r="B331" s="63">
        <v>80108</v>
      </c>
      <c r="C331" s="63" t="s">
        <v>682</v>
      </c>
      <c r="D331" s="63" t="s">
        <v>8</v>
      </c>
      <c r="E331" s="64" t="s">
        <v>9</v>
      </c>
      <c r="F331" s="74" t="s">
        <v>696</v>
      </c>
      <c r="G331" s="74" t="s">
        <v>696</v>
      </c>
      <c r="H331" s="91" t="s">
        <v>696</v>
      </c>
    </row>
    <row r="332" spans="1:8">
      <c r="A332" s="45" t="s">
        <v>23</v>
      </c>
      <c r="B332" s="63">
        <v>80109</v>
      </c>
      <c r="C332" s="63" t="s">
        <v>684</v>
      </c>
      <c r="D332" s="63" t="s">
        <v>8</v>
      </c>
      <c r="E332" s="64" t="s">
        <v>9</v>
      </c>
      <c r="F332" s="65">
        <v>17</v>
      </c>
      <c r="G332" s="74" t="s">
        <v>696</v>
      </c>
      <c r="H332" s="91" t="s">
        <v>696</v>
      </c>
    </row>
    <row r="333" spans="1:8">
      <c r="A333" s="45" t="s">
        <v>24</v>
      </c>
      <c r="B333" s="63">
        <v>90101</v>
      </c>
      <c r="C333" s="63" t="s">
        <v>686</v>
      </c>
      <c r="D333" s="63" t="s">
        <v>52</v>
      </c>
      <c r="E333" s="64" t="s">
        <v>15</v>
      </c>
      <c r="F333" s="89" t="s">
        <v>696</v>
      </c>
      <c r="G333" s="74" t="s">
        <v>696</v>
      </c>
      <c r="H333" s="91" t="s">
        <v>696</v>
      </c>
    </row>
    <row r="334" spans="1:8">
      <c r="A334" s="45" t="s">
        <v>24</v>
      </c>
      <c r="B334" s="63">
        <v>90102</v>
      </c>
      <c r="C334" s="63" t="s">
        <v>688</v>
      </c>
      <c r="D334" s="63" t="s">
        <v>52</v>
      </c>
      <c r="E334" s="64" t="s">
        <v>7</v>
      </c>
      <c r="F334" s="89" t="s">
        <v>696</v>
      </c>
      <c r="G334" s="89" t="s">
        <v>696</v>
      </c>
      <c r="H334" s="89" t="s">
        <v>696</v>
      </c>
    </row>
    <row r="335" spans="1:8">
      <c r="A335" s="68" t="s">
        <v>24</v>
      </c>
      <c r="B335" s="69">
        <v>90103</v>
      </c>
      <c r="C335" s="69" t="s">
        <v>690</v>
      </c>
      <c r="D335" s="69" t="s">
        <v>6</v>
      </c>
      <c r="E335" s="70" t="s">
        <v>7</v>
      </c>
      <c r="F335" s="93" t="s">
        <v>696</v>
      </c>
      <c r="G335" s="93" t="s">
        <v>696</v>
      </c>
      <c r="H335" s="93" t="s">
        <v>696</v>
      </c>
    </row>
    <row r="336" spans="1:8" s="1" customFormat="1" ht="11.25">
      <c r="A336" s="81" t="s">
        <v>691</v>
      </c>
      <c r="B336" s="56" t="s">
        <v>708</v>
      </c>
      <c r="C336" s="56"/>
      <c r="D336" s="56"/>
      <c r="E336" s="56"/>
      <c r="F336" s="79"/>
      <c r="G336" s="80"/>
    </row>
    <row r="337" spans="1:7" s="1" customFormat="1" ht="11.25">
      <c r="B337" s="1" t="s">
        <v>709</v>
      </c>
      <c r="G337" s="24"/>
    </row>
    <row r="338" spans="1:7" s="1" customFormat="1" ht="11.25">
      <c r="A338" s="35" t="s">
        <v>716</v>
      </c>
      <c r="G338" s="24"/>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15"/>
  <sheetViews>
    <sheetView workbookViewId="0">
      <selection activeCell="G20" sqref="G20"/>
    </sheetView>
  </sheetViews>
  <sheetFormatPr defaultRowHeight="15"/>
  <cols>
    <col min="1" max="1" width="9.140625" style="58"/>
    <col min="2" max="2" width="9.85546875" style="58" bestFit="1" customWidth="1"/>
    <col min="3" max="3" width="9.140625" style="58"/>
    <col min="4" max="4" width="35.7109375" style="58" customWidth="1"/>
    <col min="5" max="5" width="16.140625" style="58" bestFit="1" customWidth="1"/>
    <col min="6" max="16384" width="9.140625" style="58"/>
  </cols>
  <sheetData>
    <row r="1" spans="1:6">
      <c r="A1" s="57" t="s">
        <v>735</v>
      </c>
    </row>
    <row r="2" spans="1:6">
      <c r="A2" s="61" t="s">
        <v>0</v>
      </c>
      <c r="B2" s="61" t="s">
        <v>700</v>
      </c>
      <c r="C2" s="61" t="s">
        <v>701</v>
      </c>
      <c r="D2" s="61" t="s">
        <v>732</v>
      </c>
      <c r="E2" s="45"/>
    </row>
    <row r="3" spans="1:6">
      <c r="A3" s="45" t="s">
        <v>5</v>
      </c>
      <c r="B3" s="71">
        <v>3710</v>
      </c>
      <c r="C3" s="71">
        <v>15555</v>
      </c>
      <c r="D3" s="45">
        <v>23.9</v>
      </c>
      <c r="F3" s="73"/>
    </row>
    <row r="4" spans="1:6">
      <c r="A4" s="45" t="s">
        <v>17</v>
      </c>
      <c r="B4" s="71">
        <v>3842</v>
      </c>
      <c r="C4" s="71">
        <v>12905</v>
      </c>
      <c r="D4" s="45">
        <v>29.8</v>
      </c>
      <c r="F4" s="73"/>
    </row>
    <row r="5" spans="1:6">
      <c r="A5" s="45" t="s">
        <v>18</v>
      </c>
      <c r="B5" s="71">
        <v>2754</v>
      </c>
      <c r="C5" s="71">
        <v>10716</v>
      </c>
      <c r="D5" s="45">
        <v>25.7</v>
      </c>
      <c r="F5" s="73"/>
    </row>
    <row r="6" spans="1:6">
      <c r="A6" s="45" t="s">
        <v>19</v>
      </c>
      <c r="B6" s="71">
        <v>1089</v>
      </c>
      <c r="C6" s="71">
        <v>3535</v>
      </c>
      <c r="D6" s="45">
        <v>30.8</v>
      </c>
      <c r="F6" s="73"/>
    </row>
    <row r="7" spans="1:6">
      <c r="A7" s="45" t="s">
        <v>20</v>
      </c>
      <c r="B7" s="71">
        <v>1333</v>
      </c>
      <c r="C7" s="71">
        <v>4758</v>
      </c>
      <c r="D7" s="45">
        <v>28</v>
      </c>
      <c r="F7" s="73"/>
    </row>
    <row r="8" spans="1:6">
      <c r="A8" s="45" t="s">
        <v>21</v>
      </c>
      <c r="B8" s="45">
        <v>281</v>
      </c>
      <c r="C8" s="71">
        <v>1231</v>
      </c>
      <c r="D8" s="45">
        <v>22.8</v>
      </c>
      <c r="F8" s="73"/>
    </row>
    <row r="9" spans="1:6">
      <c r="A9" s="45" t="s">
        <v>22</v>
      </c>
      <c r="B9" s="45">
        <v>124</v>
      </c>
      <c r="C9" s="45">
        <v>391</v>
      </c>
      <c r="D9" s="45">
        <v>31.7</v>
      </c>
      <c r="F9" s="73"/>
    </row>
    <row r="10" spans="1:6">
      <c r="A10" s="45" t="s">
        <v>23</v>
      </c>
      <c r="B10" s="45">
        <v>175</v>
      </c>
      <c r="C10" s="45">
        <v>659</v>
      </c>
      <c r="D10" s="45">
        <v>26.6</v>
      </c>
      <c r="F10" s="73"/>
    </row>
    <row r="11" spans="1:6">
      <c r="A11" s="47" t="s">
        <v>25</v>
      </c>
      <c r="B11" s="92">
        <v>13392</v>
      </c>
      <c r="C11" s="92">
        <v>49874</v>
      </c>
      <c r="D11" s="47">
        <v>26.9</v>
      </c>
      <c r="F11" s="73"/>
    </row>
    <row r="12" spans="1:6" s="1" customFormat="1" ht="22.5" customHeight="1">
      <c r="A12" s="7" t="s">
        <v>711</v>
      </c>
      <c r="B12" s="106" t="s">
        <v>708</v>
      </c>
      <c r="C12" s="106"/>
      <c r="D12" s="106"/>
    </row>
    <row r="13" spans="1:6" s="1" customFormat="1" ht="34.5" customHeight="1">
      <c r="A13" s="7"/>
      <c r="B13" s="104" t="s">
        <v>737</v>
      </c>
      <c r="C13" s="104"/>
      <c r="D13" s="104"/>
    </row>
    <row r="14" spans="1:6" s="1" customFormat="1" ht="22.5" customHeight="1">
      <c r="B14" s="105" t="s">
        <v>709</v>
      </c>
      <c r="C14" s="105"/>
      <c r="D14" s="105"/>
    </row>
    <row r="15" spans="1:6" s="1" customFormat="1" ht="11.25">
      <c r="A15" s="35" t="s">
        <v>716</v>
      </c>
      <c r="E15" s="24"/>
    </row>
  </sheetData>
  <mergeCells count="3">
    <mergeCell ref="B13:D13"/>
    <mergeCell ref="B12:D12"/>
    <mergeCell ref="B14:D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workbookViewId="0">
      <selection activeCell="P28" sqref="P28"/>
    </sheetView>
  </sheetViews>
  <sheetFormatPr defaultRowHeight="11.25"/>
  <cols>
    <col min="1" max="8" width="9.140625" style="1"/>
    <col min="9" max="9" width="13.28515625" style="1" customWidth="1"/>
    <col min="10" max="16384" width="9.140625" style="1"/>
  </cols>
  <sheetData>
    <row r="1" spans="2:13" ht="12" customHeight="1" thickBot="1"/>
    <row r="2" spans="2:13" ht="12" customHeight="1">
      <c r="B2" s="8"/>
      <c r="C2" s="9"/>
      <c r="D2" s="9"/>
      <c r="E2" s="9"/>
      <c r="F2" s="9"/>
      <c r="G2" s="9"/>
      <c r="H2" s="9"/>
      <c r="I2" s="10"/>
    </row>
    <row r="3" spans="2:13" ht="12" customHeight="1">
      <c r="B3" s="11"/>
      <c r="C3" s="98" t="s">
        <v>738</v>
      </c>
      <c r="D3" s="98"/>
      <c r="E3" s="98"/>
      <c r="F3" s="98"/>
      <c r="G3" s="98"/>
      <c r="H3" s="98"/>
      <c r="I3" s="12"/>
    </row>
    <row r="4" spans="2:13" ht="12" customHeight="1">
      <c r="B4" s="11"/>
      <c r="C4" s="98"/>
      <c r="D4" s="98"/>
      <c r="E4" s="98"/>
      <c r="F4" s="98"/>
      <c r="G4" s="98"/>
      <c r="H4" s="98"/>
      <c r="I4" s="12"/>
    </row>
    <row r="5" spans="2:13" ht="12" customHeight="1">
      <c r="B5" s="11"/>
      <c r="C5" s="98"/>
      <c r="D5" s="98"/>
      <c r="E5" s="98"/>
      <c r="F5" s="98"/>
      <c r="G5" s="98"/>
      <c r="H5" s="98"/>
      <c r="I5" s="12"/>
    </row>
    <row r="6" spans="2:13" ht="12" customHeight="1">
      <c r="B6" s="11"/>
      <c r="C6" s="98"/>
      <c r="D6" s="98"/>
      <c r="E6" s="98"/>
      <c r="F6" s="98"/>
      <c r="G6" s="98"/>
      <c r="H6" s="98"/>
      <c r="I6" s="12"/>
    </row>
    <row r="7" spans="2:13" ht="12" customHeight="1">
      <c r="B7" s="11"/>
      <c r="C7" s="98"/>
      <c r="D7" s="98"/>
      <c r="E7" s="98"/>
      <c r="F7" s="98"/>
      <c r="G7" s="98"/>
      <c r="H7" s="98"/>
      <c r="I7" s="12"/>
      <c r="M7" s="17"/>
    </row>
    <row r="8" spans="2:13" ht="12" customHeight="1">
      <c r="B8" s="11"/>
      <c r="C8" s="98"/>
      <c r="D8" s="98"/>
      <c r="E8" s="98"/>
      <c r="F8" s="98"/>
      <c r="G8" s="98"/>
      <c r="H8" s="98"/>
      <c r="I8" s="12"/>
      <c r="M8" s="17"/>
    </row>
    <row r="9" spans="2:13" ht="12" customHeight="1">
      <c r="B9" s="11"/>
      <c r="C9" s="98"/>
      <c r="D9" s="98"/>
      <c r="E9" s="98"/>
      <c r="F9" s="98"/>
      <c r="G9" s="98"/>
      <c r="H9" s="98"/>
      <c r="I9" s="12"/>
      <c r="M9" s="17"/>
    </row>
    <row r="10" spans="2:13" ht="12" customHeight="1">
      <c r="B10" s="11"/>
      <c r="C10" s="98"/>
      <c r="D10" s="98"/>
      <c r="E10" s="98"/>
      <c r="F10" s="98"/>
      <c r="G10" s="98"/>
      <c r="H10" s="98"/>
      <c r="I10" s="12"/>
    </row>
    <row r="11" spans="2:13" ht="12" customHeight="1">
      <c r="B11" s="11"/>
      <c r="C11" s="98"/>
      <c r="D11" s="98"/>
      <c r="E11" s="98"/>
      <c r="F11" s="98"/>
      <c r="G11" s="98"/>
      <c r="H11" s="98"/>
      <c r="I11" s="12"/>
    </row>
    <row r="12" spans="2:13" ht="12" customHeight="1">
      <c r="B12" s="11"/>
      <c r="C12" s="98"/>
      <c r="D12" s="98"/>
      <c r="E12" s="98"/>
      <c r="F12" s="98"/>
      <c r="G12" s="98"/>
      <c r="H12" s="98"/>
      <c r="I12" s="12"/>
    </row>
    <row r="13" spans="2:13" ht="12" customHeight="1">
      <c r="B13" s="11"/>
      <c r="C13" s="98"/>
      <c r="D13" s="98"/>
      <c r="E13" s="98"/>
      <c r="F13" s="98"/>
      <c r="G13" s="98"/>
      <c r="H13" s="98"/>
      <c r="I13" s="12"/>
    </row>
    <row r="14" spans="2:13" ht="12" customHeight="1">
      <c r="B14" s="11"/>
      <c r="C14" s="98"/>
      <c r="D14" s="98"/>
      <c r="E14" s="98"/>
      <c r="F14" s="98"/>
      <c r="G14" s="98"/>
      <c r="H14" s="98"/>
      <c r="I14" s="12"/>
    </row>
    <row r="15" spans="2:13" ht="12" customHeight="1">
      <c r="B15" s="11"/>
      <c r="C15" s="98"/>
      <c r="D15" s="98"/>
      <c r="E15" s="98"/>
      <c r="F15" s="98"/>
      <c r="G15" s="98"/>
      <c r="H15" s="98"/>
      <c r="I15" s="12"/>
    </row>
    <row r="16" spans="2:13" ht="12" customHeight="1">
      <c r="B16" s="11"/>
      <c r="C16" s="98"/>
      <c r="D16" s="98"/>
      <c r="E16" s="98"/>
      <c r="F16" s="98"/>
      <c r="G16" s="98"/>
      <c r="H16" s="98"/>
      <c r="I16" s="12"/>
    </row>
    <row r="17" spans="2:13" ht="12" customHeight="1">
      <c r="B17" s="11"/>
      <c r="C17" s="98"/>
      <c r="D17" s="98"/>
      <c r="E17" s="98"/>
      <c r="F17" s="98"/>
      <c r="G17" s="98"/>
      <c r="H17" s="98"/>
      <c r="I17" s="12"/>
    </row>
    <row r="18" spans="2:13" ht="12" customHeight="1">
      <c r="B18" s="11"/>
      <c r="C18" s="98"/>
      <c r="D18" s="98"/>
      <c r="E18" s="98"/>
      <c r="F18" s="98"/>
      <c r="G18" s="98"/>
      <c r="H18" s="98"/>
      <c r="I18" s="12"/>
    </row>
    <row r="19" spans="2:13" ht="12" customHeight="1">
      <c r="B19" s="11"/>
      <c r="C19" s="98"/>
      <c r="D19" s="98"/>
      <c r="E19" s="98"/>
      <c r="F19" s="98"/>
      <c r="G19" s="98"/>
      <c r="H19" s="98"/>
      <c r="I19" s="12"/>
    </row>
    <row r="20" spans="2:13" ht="205.5" customHeight="1">
      <c r="B20" s="11"/>
      <c r="C20" s="98"/>
      <c r="D20" s="98"/>
      <c r="E20" s="98"/>
      <c r="F20" s="98"/>
      <c r="G20" s="98"/>
      <c r="H20" s="98"/>
      <c r="I20" s="12"/>
    </row>
    <row r="21" spans="2:13" ht="12" customHeight="1" thickBot="1">
      <c r="B21" s="13"/>
      <c r="C21" s="14"/>
      <c r="D21" s="14"/>
      <c r="E21" s="14"/>
      <c r="F21" s="14"/>
      <c r="G21" s="14"/>
      <c r="H21" s="14"/>
      <c r="I21" s="15"/>
    </row>
    <row r="22" spans="2:13" ht="12" customHeight="1" thickBot="1"/>
    <row r="23" spans="2:13" ht="12" customHeight="1">
      <c r="B23" s="8"/>
      <c r="C23" s="9"/>
      <c r="D23" s="9"/>
      <c r="E23" s="9"/>
      <c r="F23" s="9"/>
      <c r="G23" s="9"/>
      <c r="H23" s="9"/>
      <c r="I23" s="10"/>
    </row>
    <row r="24" spans="2:13" ht="12" customHeight="1">
      <c r="B24" s="11"/>
      <c r="C24" s="99" t="s">
        <v>695</v>
      </c>
      <c r="D24" s="99"/>
      <c r="E24" s="99"/>
      <c r="F24" s="99"/>
      <c r="G24" s="99"/>
      <c r="H24" s="99"/>
      <c r="I24" s="12"/>
      <c r="M24" s="19"/>
    </row>
    <row r="25" spans="2:13" ht="12" customHeight="1">
      <c r="B25" s="11"/>
      <c r="C25" s="99"/>
      <c r="D25" s="99"/>
      <c r="E25" s="99"/>
      <c r="F25" s="99"/>
      <c r="G25" s="99"/>
      <c r="H25" s="99"/>
      <c r="I25" s="12"/>
      <c r="M25" s="19"/>
    </row>
    <row r="26" spans="2:13" ht="12" customHeight="1">
      <c r="B26" s="11"/>
      <c r="C26" s="99"/>
      <c r="D26" s="99"/>
      <c r="E26" s="99"/>
      <c r="F26" s="99"/>
      <c r="G26" s="99"/>
      <c r="H26" s="99"/>
      <c r="I26" s="12"/>
      <c r="M26" s="19"/>
    </row>
    <row r="27" spans="2:13" ht="12" customHeight="1">
      <c r="B27" s="11"/>
      <c r="C27" s="99"/>
      <c r="D27" s="99"/>
      <c r="E27" s="99"/>
      <c r="F27" s="99"/>
      <c r="G27" s="99"/>
      <c r="H27" s="99"/>
      <c r="I27" s="12"/>
      <c r="M27" s="19"/>
    </row>
    <row r="28" spans="2:13" ht="12" customHeight="1">
      <c r="B28" s="11"/>
      <c r="C28" s="99"/>
      <c r="D28" s="99"/>
      <c r="E28" s="99"/>
      <c r="F28" s="99"/>
      <c r="G28" s="99"/>
      <c r="H28" s="99"/>
      <c r="I28" s="12"/>
      <c r="M28" s="19"/>
    </row>
    <row r="29" spans="2:13" ht="12" customHeight="1">
      <c r="B29" s="11"/>
      <c r="C29" s="99"/>
      <c r="D29" s="99"/>
      <c r="E29" s="99"/>
      <c r="F29" s="99"/>
      <c r="G29" s="99"/>
      <c r="H29" s="99"/>
      <c r="I29" s="12"/>
      <c r="M29" s="19"/>
    </row>
    <row r="30" spans="2:13" ht="12" customHeight="1">
      <c r="B30" s="11"/>
      <c r="C30" s="99"/>
      <c r="D30" s="99"/>
      <c r="E30" s="99"/>
      <c r="F30" s="99"/>
      <c r="G30" s="99"/>
      <c r="H30" s="99"/>
      <c r="I30" s="12"/>
      <c r="M30" s="19"/>
    </row>
    <row r="31" spans="2:13" ht="12" customHeight="1">
      <c r="B31" s="11"/>
      <c r="C31" s="99"/>
      <c r="D31" s="99"/>
      <c r="E31" s="99"/>
      <c r="F31" s="99"/>
      <c r="G31" s="99"/>
      <c r="H31" s="99"/>
      <c r="I31" s="12"/>
      <c r="M31" s="19"/>
    </row>
    <row r="32" spans="2:13" ht="12" customHeight="1">
      <c r="B32" s="11"/>
      <c r="C32" s="99"/>
      <c r="D32" s="99"/>
      <c r="E32" s="99"/>
      <c r="F32" s="99"/>
      <c r="G32" s="99"/>
      <c r="H32" s="99"/>
      <c r="I32" s="12"/>
      <c r="M32" s="19"/>
    </row>
    <row r="33" spans="2:13" ht="12" customHeight="1">
      <c r="B33" s="11"/>
      <c r="C33" s="99"/>
      <c r="D33" s="99"/>
      <c r="E33" s="99"/>
      <c r="F33" s="99"/>
      <c r="G33" s="99"/>
      <c r="H33" s="99"/>
      <c r="I33" s="12"/>
      <c r="M33" s="19"/>
    </row>
    <row r="34" spans="2:13" ht="12" customHeight="1">
      <c r="B34" s="11"/>
      <c r="C34" s="99"/>
      <c r="D34" s="99"/>
      <c r="E34" s="99"/>
      <c r="F34" s="99"/>
      <c r="G34" s="99"/>
      <c r="H34" s="99"/>
      <c r="I34" s="12"/>
      <c r="M34" s="19"/>
    </row>
    <row r="35" spans="2:13" ht="12" customHeight="1">
      <c r="B35" s="11"/>
      <c r="C35" s="99"/>
      <c r="D35" s="99"/>
      <c r="E35" s="99"/>
      <c r="F35" s="99"/>
      <c r="G35" s="99"/>
      <c r="H35" s="99"/>
      <c r="I35" s="12"/>
      <c r="M35" s="19"/>
    </row>
    <row r="36" spans="2:13" ht="12" customHeight="1">
      <c r="B36" s="11"/>
      <c r="C36" s="99"/>
      <c r="D36" s="99"/>
      <c r="E36" s="99"/>
      <c r="F36" s="99"/>
      <c r="G36" s="99"/>
      <c r="H36" s="99"/>
      <c r="I36" s="12"/>
    </row>
    <row r="37" spans="2:13" ht="12" customHeight="1">
      <c r="B37" s="11"/>
      <c r="C37" s="99"/>
      <c r="D37" s="99"/>
      <c r="E37" s="99"/>
      <c r="F37" s="99"/>
      <c r="G37" s="99"/>
      <c r="H37" s="99"/>
      <c r="I37" s="12"/>
    </row>
    <row r="38" spans="2:13" ht="12" customHeight="1">
      <c r="B38" s="11"/>
      <c r="C38" s="99"/>
      <c r="D38" s="99"/>
      <c r="E38" s="99"/>
      <c r="F38" s="99"/>
      <c r="G38" s="99"/>
      <c r="H38" s="99"/>
      <c r="I38" s="12"/>
    </row>
    <row r="39" spans="2:13" ht="12" customHeight="1">
      <c r="B39" s="11"/>
      <c r="C39" s="99"/>
      <c r="D39" s="99"/>
      <c r="E39" s="99"/>
      <c r="F39" s="99"/>
      <c r="G39" s="99"/>
      <c r="H39" s="99"/>
      <c r="I39" s="12"/>
    </row>
    <row r="40" spans="2:13" ht="12" customHeight="1">
      <c r="B40" s="11"/>
      <c r="C40" s="99"/>
      <c r="D40" s="99"/>
      <c r="E40" s="99"/>
      <c r="F40" s="99"/>
      <c r="G40" s="99"/>
      <c r="H40" s="99"/>
      <c r="I40" s="12"/>
    </row>
    <row r="41" spans="2:13" ht="12" customHeight="1">
      <c r="B41" s="11"/>
      <c r="C41" s="99"/>
      <c r="D41" s="99"/>
      <c r="E41" s="99"/>
      <c r="F41" s="99"/>
      <c r="G41" s="99"/>
      <c r="H41" s="99"/>
      <c r="I41" s="12"/>
    </row>
    <row r="42" spans="2:13" ht="12" customHeight="1">
      <c r="B42" s="11"/>
      <c r="C42" s="99"/>
      <c r="D42" s="99"/>
      <c r="E42" s="99"/>
      <c r="F42" s="99"/>
      <c r="G42" s="99"/>
      <c r="H42" s="99"/>
      <c r="I42" s="12"/>
    </row>
    <row r="43" spans="2:13" ht="12" customHeight="1">
      <c r="B43" s="11"/>
      <c r="C43" s="99"/>
      <c r="D43" s="99"/>
      <c r="E43" s="99"/>
      <c r="F43" s="99"/>
      <c r="G43" s="99"/>
      <c r="H43" s="99"/>
      <c r="I43" s="12"/>
    </row>
    <row r="44" spans="2:13" ht="12" customHeight="1">
      <c r="B44" s="11"/>
      <c r="C44" s="99"/>
      <c r="D44" s="99"/>
      <c r="E44" s="99"/>
      <c r="F44" s="99"/>
      <c r="G44" s="99"/>
      <c r="H44" s="99"/>
      <c r="I44" s="12"/>
    </row>
    <row r="45" spans="2:13" ht="12" customHeight="1">
      <c r="B45" s="11"/>
      <c r="C45" s="99"/>
      <c r="D45" s="99"/>
      <c r="E45" s="99"/>
      <c r="F45" s="99"/>
      <c r="G45" s="99"/>
      <c r="H45" s="99"/>
      <c r="I45" s="12"/>
    </row>
    <row r="46" spans="2:13" ht="12" customHeight="1">
      <c r="B46" s="11"/>
      <c r="C46" s="99"/>
      <c r="D46" s="99"/>
      <c r="E46" s="99"/>
      <c r="F46" s="99"/>
      <c r="G46" s="99"/>
      <c r="H46" s="99"/>
      <c r="I46" s="12"/>
    </row>
    <row r="47" spans="2:13" ht="12" customHeight="1">
      <c r="B47" s="11"/>
      <c r="C47" s="99"/>
      <c r="D47" s="99"/>
      <c r="E47" s="99"/>
      <c r="F47" s="99"/>
      <c r="G47" s="99"/>
      <c r="H47" s="99"/>
      <c r="I47" s="12"/>
    </row>
    <row r="48" spans="2:13" ht="12" customHeight="1">
      <c r="B48" s="11"/>
      <c r="C48" s="99"/>
      <c r="D48" s="99"/>
      <c r="E48" s="99"/>
      <c r="F48" s="99"/>
      <c r="G48" s="99"/>
      <c r="H48" s="99"/>
      <c r="I48" s="12"/>
    </row>
    <row r="49" spans="2:9" ht="12" customHeight="1">
      <c r="B49" s="11"/>
      <c r="C49" s="99"/>
      <c r="D49" s="99"/>
      <c r="E49" s="99"/>
      <c r="F49" s="99"/>
      <c r="G49" s="99"/>
      <c r="H49" s="99"/>
      <c r="I49" s="12"/>
    </row>
    <row r="50" spans="2:9" ht="12" customHeight="1">
      <c r="B50" s="11"/>
      <c r="C50" s="99"/>
      <c r="D50" s="99"/>
      <c r="E50" s="99"/>
      <c r="F50" s="99"/>
      <c r="G50" s="99"/>
      <c r="H50" s="99"/>
      <c r="I50" s="12"/>
    </row>
    <row r="51" spans="2:9" ht="12" customHeight="1" thickBot="1">
      <c r="B51" s="13"/>
      <c r="C51" s="100"/>
      <c r="D51" s="100"/>
      <c r="E51" s="100"/>
      <c r="F51" s="100"/>
      <c r="G51" s="100"/>
      <c r="H51" s="100"/>
      <c r="I51" s="15"/>
    </row>
    <row r="52" spans="2:9" ht="12" customHeight="1"/>
    <row r="53" spans="2:9" ht="12" customHeight="1"/>
  </sheetData>
  <mergeCells count="2">
    <mergeCell ref="C3:H20"/>
    <mergeCell ref="C24:H5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
  <sheetViews>
    <sheetView workbookViewId="0">
      <selection activeCell="H17" sqref="H17"/>
    </sheetView>
  </sheetViews>
  <sheetFormatPr defaultRowHeight="15"/>
  <sheetData>
    <row r="3" spans="1:1">
      <c r="A3" t="s">
        <v>736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8"/>
  <sheetViews>
    <sheetView workbookViewId="0">
      <pane ySplit="2" topLeftCell="A3" activePane="bottomLeft" state="frozen"/>
      <selection pane="bottomLeft" activeCell="H3" sqref="A3:H338"/>
    </sheetView>
  </sheetViews>
  <sheetFormatPr defaultRowHeight="11.25"/>
  <cols>
    <col min="1" max="1" width="6.140625" style="1" bestFit="1" customWidth="1"/>
    <col min="2" max="2" width="9" style="1" bestFit="1" customWidth="1"/>
    <col min="3" max="3" width="34.28515625" style="1" bestFit="1" customWidth="1"/>
    <col min="4" max="4" width="14.42578125" style="1" bestFit="1" customWidth="1"/>
    <col min="5" max="5" width="11.42578125" style="1" bestFit="1" customWidth="1"/>
    <col min="6" max="7" width="25.5703125" style="1" customWidth="1"/>
    <col min="8" max="8" width="31.28515625" style="24" customWidth="1"/>
    <col min="9" max="16384" width="9.140625" style="1"/>
  </cols>
  <sheetData>
    <row r="1" spans="1:8">
      <c r="A1" s="2" t="s">
        <v>705</v>
      </c>
      <c r="F1" s="56"/>
    </row>
    <row r="2" spans="1:8" s="2" customFormat="1" ht="45">
      <c r="A2" s="16" t="s">
        <v>0</v>
      </c>
      <c r="B2" s="16" t="s">
        <v>1</v>
      </c>
      <c r="C2" s="16" t="s">
        <v>2</v>
      </c>
      <c r="D2" s="16" t="s">
        <v>3</v>
      </c>
      <c r="E2" s="16" t="s">
        <v>4</v>
      </c>
      <c r="F2" s="20" t="s">
        <v>706</v>
      </c>
      <c r="G2" s="20" t="s">
        <v>707</v>
      </c>
      <c r="H2" s="25" t="s">
        <v>698</v>
      </c>
    </row>
    <row r="3" spans="1:8">
      <c r="A3" s="94" t="s">
        <v>5</v>
      </c>
      <c r="B3" s="94" t="s">
        <v>26</v>
      </c>
      <c r="C3" s="94" t="s">
        <v>27</v>
      </c>
      <c r="D3" s="94" t="s">
        <v>6</v>
      </c>
      <c r="E3" s="94" t="s">
        <v>7</v>
      </c>
      <c r="F3" s="77">
        <v>119</v>
      </c>
      <c r="G3" s="6">
        <v>153</v>
      </c>
      <c r="H3" s="24">
        <v>77.7777777777778</v>
      </c>
    </row>
    <row r="4" spans="1:8">
      <c r="A4" s="1" t="s">
        <v>5</v>
      </c>
      <c r="B4" s="1" t="s">
        <v>28</v>
      </c>
      <c r="C4" s="1" t="s">
        <v>29</v>
      </c>
      <c r="D4" s="1" t="s">
        <v>8</v>
      </c>
      <c r="E4" s="1" t="s">
        <v>9</v>
      </c>
      <c r="F4" s="77">
        <v>106</v>
      </c>
      <c r="G4" s="6">
        <v>130</v>
      </c>
      <c r="H4" s="24">
        <v>81.538461538461505</v>
      </c>
    </row>
    <row r="5" spans="1:8">
      <c r="A5" s="1" t="s">
        <v>5</v>
      </c>
      <c r="B5" s="1" t="s">
        <v>30</v>
      </c>
      <c r="C5" s="1" t="s">
        <v>31</v>
      </c>
      <c r="D5" s="1" t="s">
        <v>10</v>
      </c>
      <c r="E5" s="1" t="s">
        <v>11</v>
      </c>
      <c r="F5" s="76">
        <v>28</v>
      </c>
      <c r="G5" s="36" t="s">
        <v>696</v>
      </c>
      <c r="H5" s="36" t="s">
        <v>696</v>
      </c>
    </row>
    <row r="6" spans="1:8">
      <c r="A6" s="1" t="s">
        <v>5</v>
      </c>
      <c r="B6" s="1" t="s">
        <v>32</v>
      </c>
      <c r="C6" s="1" t="s">
        <v>33</v>
      </c>
      <c r="D6" s="1" t="s">
        <v>10</v>
      </c>
      <c r="E6" s="1" t="s">
        <v>12</v>
      </c>
      <c r="F6" s="77">
        <v>111</v>
      </c>
      <c r="G6" s="6">
        <v>160</v>
      </c>
      <c r="H6" s="24">
        <v>69.375</v>
      </c>
    </row>
    <row r="7" spans="1:8">
      <c r="A7" s="1" t="s">
        <v>5</v>
      </c>
      <c r="B7" s="1" t="s">
        <v>34</v>
      </c>
      <c r="C7" s="1" t="s">
        <v>35</v>
      </c>
      <c r="D7" s="1" t="s">
        <v>8</v>
      </c>
      <c r="E7" s="1" t="s">
        <v>13</v>
      </c>
      <c r="F7" s="77">
        <v>337</v>
      </c>
      <c r="G7" s="6">
        <v>385</v>
      </c>
      <c r="H7" s="24">
        <v>87.532467532467507</v>
      </c>
    </row>
    <row r="8" spans="1:8">
      <c r="A8" s="1" t="s">
        <v>5</v>
      </c>
      <c r="B8" s="1" t="s">
        <v>36</v>
      </c>
      <c r="C8" s="1" t="s">
        <v>37</v>
      </c>
      <c r="D8" s="94" t="s">
        <v>8</v>
      </c>
      <c r="E8" s="94" t="s">
        <v>7</v>
      </c>
      <c r="F8" s="77">
        <v>368</v>
      </c>
      <c r="G8" s="6">
        <v>418</v>
      </c>
      <c r="H8" s="24">
        <v>88.038277511961695</v>
      </c>
    </row>
    <row r="9" spans="1:8">
      <c r="A9" s="1" t="s">
        <v>5</v>
      </c>
      <c r="B9" s="1" t="s">
        <v>38</v>
      </c>
      <c r="C9" s="1" t="s">
        <v>39</v>
      </c>
      <c r="D9" s="1" t="s">
        <v>6</v>
      </c>
      <c r="E9" s="1" t="s">
        <v>14</v>
      </c>
      <c r="F9" s="76">
        <v>81</v>
      </c>
      <c r="G9" s="36" t="s">
        <v>696</v>
      </c>
      <c r="H9" s="36" t="s">
        <v>696</v>
      </c>
    </row>
    <row r="10" spans="1:8">
      <c r="A10" s="1" t="s">
        <v>5</v>
      </c>
      <c r="B10" s="1" t="s">
        <v>40</v>
      </c>
      <c r="C10" s="1" t="s">
        <v>41</v>
      </c>
      <c r="D10" s="1" t="s">
        <v>10</v>
      </c>
      <c r="E10" s="1" t="s">
        <v>7</v>
      </c>
      <c r="F10" s="77">
        <v>121</v>
      </c>
      <c r="G10" s="6">
        <v>132</v>
      </c>
      <c r="H10" s="24">
        <v>91.6666666666667</v>
      </c>
    </row>
    <row r="11" spans="1:8">
      <c r="A11" s="1" t="s">
        <v>5</v>
      </c>
      <c r="B11" s="1" t="s">
        <v>42</v>
      </c>
      <c r="C11" s="1" t="s">
        <v>43</v>
      </c>
      <c r="D11" s="1" t="s">
        <v>6</v>
      </c>
      <c r="E11" s="1" t="s">
        <v>7</v>
      </c>
      <c r="F11" s="77">
        <v>94</v>
      </c>
      <c r="G11" s="6">
        <v>108</v>
      </c>
      <c r="H11" s="24">
        <v>87.037037037036995</v>
      </c>
    </row>
    <row r="12" spans="1:8">
      <c r="A12" s="1" t="s">
        <v>5</v>
      </c>
      <c r="B12" s="1" t="s">
        <v>44</v>
      </c>
      <c r="C12" s="1" t="s">
        <v>45</v>
      </c>
      <c r="D12" s="1" t="s">
        <v>6</v>
      </c>
      <c r="E12" s="1" t="s">
        <v>7</v>
      </c>
      <c r="F12" s="77">
        <v>110</v>
      </c>
      <c r="G12" s="6">
        <v>120</v>
      </c>
      <c r="H12" s="24">
        <v>91.6666666666667</v>
      </c>
    </row>
    <row r="13" spans="1:8">
      <c r="A13" s="1" t="s">
        <v>5</v>
      </c>
      <c r="B13" s="1" t="s">
        <v>46</v>
      </c>
      <c r="C13" s="1" t="s">
        <v>47</v>
      </c>
      <c r="D13" s="1" t="s">
        <v>6</v>
      </c>
      <c r="E13" s="1" t="s">
        <v>7</v>
      </c>
      <c r="F13" s="77">
        <v>84</v>
      </c>
      <c r="G13" s="6">
        <v>137</v>
      </c>
      <c r="H13" s="24">
        <v>61.313868613138702</v>
      </c>
    </row>
    <row r="14" spans="1:8">
      <c r="A14" s="1" t="s">
        <v>5</v>
      </c>
      <c r="B14" s="1" t="s">
        <v>48</v>
      </c>
      <c r="C14" s="1" t="s">
        <v>49</v>
      </c>
      <c r="D14" s="1" t="s">
        <v>6</v>
      </c>
      <c r="E14" s="1" t="s">
        <v>7</v>
      </c>
      <c r="F14" s="77">
        <v>133</v>
      </c>
      <c r="G14" s="6">
        <v>170</v>
      </c>
      <c r="H14" s="24">
        <v>78.235294117647101</v>
      </c>
    </row>
    <row r="15" spans="1:8">
      <c r="A15" s="1" t="s">
        <v>5</v>
      </c>
      <c r="B15" s="1" t="s">
        <v>50</v>
      </c>
      <c r="C15" s="1" t="s">
        <v>51</v>
      </c>
      <c r="D15" s="1" t="s">
        <v>52</v>
      </c>
      <c r="E15" s="1" t="s">
        <v>7</v>
      </c>
      <c r="F15" s="76">
        <v>43</v>
      </c>
      <c r="G15" s="36" t="s">
        <v>696</v>
      </c>
      <c r="H15" s="36" t="s">
        <v>696</v>
      </c>
    </row>
    <row r="16" spans="1:8">
      <c r="A16" s="1" t="s">
        <v>5</v>
      </c>
      <c r="B16" s="1" t="s">
        <v>53</v>
      </c>
      <c r="C16" s="1" t="s">
        <v>54</v>
      </c>
      <c r="D16" s="1" t="s">
        <v>10</v>
      </c>
      <c r="E16" s="1" t="s">
        <v>7</v>
      </c>
      <c r="F16" s="76">
        <v>22</v>
      </c>
      <c r="G16" s="36" t="s">
        <v>696</v>
      </c>
      <c r="H16" s="36" t="s">
        <v>696</v>
      </c>
    </row>
    <row r="17" spans="1:8">
      <c r="A17" s="1" t="s">
        <v>5</v>
      </c>
      <c r="B17" s="1" t="s">
        <v>55</v>
      </c>
      <c r="C17" s="1" t="s">
        <v>56</v>
      </c>
      <c r="D17" s="1" t="s">
        <v>6</v>
      </c>
      <c r="E17" s="1" t="s">
        <v>7</v>
      </c>
      <c r="F17" s="77">
        <v>124</v>
      </c>
      <c r="G17" s="6">
        <v>168</v>
      </c>
      <c r="H17" s="24">
        <v>73.809523809523796</v>
      </c>
    </row>
    <row r="18" spans="1:8">
      <c r="A18" s="1" t="s">
        <v>5</v>
      </c>
      <c r="B18" s="1" t="s">
        <v>57</v>
      </c>
      <c r="C18" s="1" t="s">
        <v>58</v>
      </c>
      <c r="D18" s="1" t="s">
        <v>6</v>
      </c>
      <c r="E18" s="1" t="s">
        <v>7</v>
      </c>
      <c r="F18" s="77">
        <v>190</v>
      </c>
      <c r="G18" s="6">
        <v>204</v>
      </c>
      <c r="H18" s="24">
        <v>93.137254901960802</v>
      </c>
    </row>
    <row r="19" spans="1:8">
      <c r="A19" s="1" t="s">
        <v>5</v>
      </c>
      <c r="B19" s="1" t="s">
        <v>59</v>
      </c>
      <c r="C19" s="1" t="s">
        <v>60</v>
      </c>
      <c r="D19" s="1" t="s">
        <v>8</v>
      </c>
      <c r="E19" s="1" t="s">
        <v>12</v>
      </c>
      <c r="F19" s="77">
        <v>122</v>
      </c>
      <c r="G19" s="6">
        <v>140</v>
      </c>
      <c r="H19" s="24">
        <v>87.142857142857096</v>
      </c>
    </row>
    <row r="20" spans="1:8">
      <c r="A20" s="1" t="s">
        <v>5</v>
      </c>
      <c r="B20" s="1" t="s">
        <v>61</v>
      </c>
      <c r="C20" s="1" t="s">
        <v>62</v>
      </c>
      <c r="D20" s="1" t="s">
        <v>6</v>
      </c>
      <c r="E20" s="1" t="s">
        <v>12</v>
      </c>
      <c r="F20" s="77">
        <v>118</v>
      </c>
      <c r="G20" s="6">
        <v>134</v>
      </c>
      <c r="H20" s="24">
        <v>88.0597014925373</v>
      </c>
    </row>
    <row r="21" spans="1:8">
      <c r="A21" s="1" t="s">
        <v>5</v>
      </c>
      <c r="B21" s="1" t="s">
        <v>63</v>
      </c>
      <c r="C21" s="1" t="s">
        <v>64</v>
      </c>
      <c r="D21" s="1" t="s">
        <v>6</v>
      </c>
      <c r="E21" s="1" t="s">
        <v>12</v>
      </c>
      <c r="F21" s="76">
        <v>66</v>
      </c>
      <c r="G21" s="36" t="s">
        <v>696</v>
      </c>
      <c r="H21" s="36" t="s">
        <v>696</v>
      </c>
    </row>
    <row r="22" spans="1:8">
      <c r="A22" s="1" t="s">
        <v>5</v>
      </c>
      <c r="B22" s="1" t="s">
        <v>65</v>
      </c>
      <c r="C22" s="1" t="s">
        <v>66</v>
      </c>
      <c r="D22" s="1" t="s">
        <v>8</v>
      </c>
      <c r="E22" s="1" t="s">
        <v>7</v>
      </c>
      <c r="F22" s="77">
        <v>150</v>
      </c>
      <c r="G22" s="6">
        <v>165</v>
      </c>
      <c r="H22" s="24">
        <v>90.909090909090907</v>
      </c>
    </row>
    <row r="23" spans="1:8">
      <c r="A23" s="1" t="s">
        <v>5</v>
      </c>
      <c r="B23" s="1" t="s">
        <v>67</v>
      </c>
      <c r="C23" s="1" t="s">
        <v>68</v>
      </c>
      <c r="D23" s="37" t="s">
        <v>696</v>
      </c>
      <c r="E23" s="37" t="s">
        <v>696</v>
      </c>
      <c r="F23" s="76" t="s">
        <v>696</v>
      </c>
      <c r="G23" s="36" t="s">
        <v>696</v>
      </c>
      <c r="H23" s="36" t="s">
        <v>696</v>
      </c>
    </row>
    <row r="24" spans="1:8">
      <c r="A24" s="1" t="s">
        <v>5</v>
      </c>
      <c r="B24" s="1" t="s">
        <v>69</v>
      </c>
      <c r="C24" s="1" t="s">
        <v>70</v>
      </c>
      <c r="D24" s="1" t="s">
        <v>8</v>
      </c>
      <c r="E24" s="1" t="s">
        <v>12</v>
      </c>
      <c r="F24" s="77">
        <v>191</v>
      </c>
      <c r="G24" s="6">
        <v>218</v>
      </c>
      <c r="H24" s="24">
        <v>87.614678899082605</v>
      </c>
    </row>
    <row r="25" spans="1:8">
      <c r="A25" s="1" t="s">
        <v>5</v>
      </c>
      <c r="B25" s="1" t="s">
        <v>71</v>
      </c>
      <c r="C25" s="1" t="s">
        <v>72</v>
      </c>
      <c r="D25" s="1" t="s">
        <v>8</v>
      </c>
      <c r="E25" s="1" t="s">
        <v>12</v>
      </c>
      <c r="F25" s="77">
        <v>223</v>
      </c>
      <c r="G25" s="6">
        <v>256</v>
      </c>
      <c r="H25" s="24">
        <v>87.109375</v>
      </c>
    </row>
    <row r="26" spans="1:8">
      <c r="A26" s="1" t="s">
        <v>5</v>
      </c>
      <c r="B26" s="1" t="s">
        <v>73</v>
      </c>
      <c r="C26" s="1" t="s">
        <v>74</v>
      </c>
      <c r="D26" s="1" t="s">
        <v>6</v>
      </c>
      <c r="E26" s="1" t="s">
        <v>7</v>
      </c>
      <c r="F26" s="76">
        <v>56</v>
      </c>
      <c r="G26" s="36" t="s">
        <v>696</v>
      </c>
      <c r="H26" s="36" t="s">
        <v>696</v>
      </c>
    </row>
    <row r="27" spans="1:8">
      <c r="A27" s="1" t="s">
        <v>5</v>
      </c>
      <c r="B27" s="1" t="s">
        <v>75</v>
      </c>
      <c r="C27" s="1" t="s">
        <v>76</v>
      </c>
      <c r="D27" s="1" t="s">
        <v>10</v>
      </c>
      <c r="E27" s="1" t="s">
        <v>7</v>
      </c>
      <c r="F27" s="77">
        <v>97</v>
      </c>
      <c r="G27" s="6">
        <v>120</v>
      </c>
      <c r="H27" s="24">
        <v>80.8333333333333</v>
      </c>
    </row>
    <row r="28" spans="1:8">
      <c r="A28" s="1" t="s">
        <v>5</v>
      </c>
      <c r="B28" s="1" t="s">
        <v>77</v>
      </c>
      <c r="C28" s="1" t="s">
        <v>78</v>
      </c>
      <c r="D28" s="1" t="s">
        <v>52</v>
      </c>
      <c r="E28" s="1" t="s">
        <v>15</v>
      </c>
      <c r="F28" s="76" t="s">
        <v>696</v>
      </c>
      <c r="G28" s="36" t="s">
        <v>696</v>
      </c>
      <c r="H28" s="36" t="s">
        <v>696</v>
      </c>
    </row>
    <row r="29" spans="1:8">
      <c r="A29" s="1" t="s">
        <v>5</v>
      </c>
      <c r="B29" s="1" t="s">
        <v>79</v>
      </c>
      <c r="C29" s="1" t="s">
        <v>80</v>
      </c>
      <c r="D29" s="1" t="s">
        <v>6</v>
      </c>
      <c r="E29" s="1" t="s">
        <v>12</v>
      </c>
      <c r="F29" s="77">
        <v>121</v>
      </c>
      <c r="G29" s="6">
        <v>154</v>
      </c>
      <c r="H29" s="24">
        <v>78.571428571428598</v>
      </c>
    </row>
    <row r="30" spans="1:8">
      <c r="A30" s="1" t="s">
        <v>5</v>
      </c>
      <c r="B30" s="1" t="s">
        <v>81</v>
      </c>
      <c r="C30" s="1" t="s">
        <v>82</v>
      </c>
      <c r="D30" s="1" t="s">
        <v>6</v>
      </c>
      <c r="E30" s="1" t="s">
        <v>7</v>
      </c>
      <c r="F30" s="77">
        <v>92</v>
      </c>
      <c r="G30" s="6">
        <v>120</v>
      </c>
      <c r="H30" s="24">
        <v>76.6666666666667</v>
      </c>
    </row>
    <row r="31" spans="1:8">
      <c r="A31" s="1" t="s">
        <v>5</v>
      </c>
      <c r="B31" s="1" t="s">
        <v>83</v>
      </c>
      <c r="C31" s="1" t="s">
        <v>84</v>
      </c>
      <c r="D31" s="1" t="s">
        <v>6</v>
      </c>
      <c r="E31" s="1" t="s">
        <v>7</v>
      </c>
      <c r="F31" s="77">
        <v>123</v>
      </c>
      <c r="G31" s="6">
        <v>148</v>
      </c>
      <c r="H31" s="24">
        <v>83.108108108108098</v>
      </c>
    </row>
    <row r="32" spans="1:8">
      <c r="A32" s="1" t="s">
        <v>5</v>
      </c>
      <c r="B32" s="1" t="s">
        <v>85</v>
      </c>
      <c r="C32" s="1" t="s">
        <v>86</v>
      </c>
      <c r="D32" s="1" t="s">
        <v>10</v>
      </c>
      <c r="E32" s="1" t="s">
        <v>7</v>
      </c>
      <c r="F32" s="76">
        <v>30</v>
      </c>
      <c r="G32" s="36" t="s">
        <v>696</v>
      </c>
      <c r="H32" s="36" t="s">
        <v>696</v>
      </c>
    </row>
    <row r="33" spans="1:8">
      <c r="A33" s="1" t="s">
        <v>5</v>
      </c>
      <c r="B33" s="1" t="s">
        <v>87</v>
      </c>
      <c r="C33" s="1" t="s">
        <v>88</v>
      </c>
      <c r="D33" s="1" t="s">
        <v>6</v>
      </c>
      <c r="E33" s="1" t="s">
        <v>12</v>
      </c>
      <c r="F33" s="77">
        <v>101</v>
      </c>
      <c r="G33" s="6">
        <v>121</v>
      </c>
      <c r="H33" s="24">
        <v>83.471074380165305</v>
      </c>
    </row>
    <row r="34" spans="1:8">
      <c r="A34" s="1" t="s">
        <v>5</v>
      </c>
      <c r="B34" s="1" t="s">
        <v>89</v>
      </c>
      <c r="C34" s="1" t="s">
        <v>90</v>
      </c>
      <c r="D34" s="1" t="s">
        <v>6</v>
      </c>
      <c r="E34" s="1" t="s">
        <v>12</v>
      </c>
      <c r="F34" s="76">
        <v>44</v>
      </c>
      <c r="G34" s="36" t="s">
        <v>696</v>
      </c>
      <c r="H34" s="36" t="s">
        <v>696</v>
      </c>
    </row>
    <row r="35" spans="1:8">
      <c r="A35" s="1" t="s">
        <v>5</v>
      </c>
      <c r="B35" s="1" t="s">
        <v>91</v>
      </c>
      <c r="C35" s="1" t="s">
        <v>92</v>
      </c>
      <c r="D35" s="1" t="s">
        <v>10</v>
      </c>
      <c r="E35" s="1" t="s">
        <v>7</v>
      </c>
      <c r="F35" s="76">
        <v>49</v>
      </c>
      <c r="G35" s="36" t="s">
        <v>696</v>
      </c>
      <c r="H35" s="36" t="s">
        <v>696</v>
      </c>
    </row>
    <row r="36" spans="1:8">
      <c r="A36" s="1" t="s">
        <v>5</v>
      </c>
      <c r="B36" s="1" t="s">
        <v>93</v>
      </c>
      <c r="C36" s="1" t="s">
        <v>94</v>
      </c>
      <c r="D36" s="1" t="s">
        <v>10</v>
      </c>
      <c r="E36" s="1" t="s">
        <v>7</v>
      </c>
      <c r="F36" s="76">
        <v>43</v>
      </c>
      <c r="G36" s="36" t="s">
        <v>696</v>
      </c>
      <c r="H36" s="36" t="s">
        <v>696</v>
      </c>
    </row>
    <row r="37" spans="1:8">
      <c r="A37" s="1" t="s">
        <v>5</v>
      </c>
      <c r="B37" s="1" t="s">
        <v>95</v>
      </c>
      <c r="C37" s="1" t="s">
        <v>96</v>
      </c>
      <c r="D37" s="1" t="s">
        <v>6</v>
      </c>
      <c r="E37" s="1" t="s">
        <v>7</v>
      </c>
      <c r="F37" s="77">
        <v>143</v>
      </c>
      <c r="G37" s="6">
        <v>191</v>
      </c>
      <c r="H37" s="24">
        <v>74.869109947644006</v>
      </c>
    </row>
    <row r="38" spans="1:8">
      <c r="A38" s="1" t="s">
        <v>5</v>
      </c>
      <c r="B38" s="1" t="s">
        <v>97</v>
      </c>
      <c r="C38" s="1" t="s">
        <v>98</v>
      </c>
      <c r="D38" s="1" t="s">
        <v>8</v>
      </c>
      <c r="E38" s="1" t="s">
        <v>13</v>
      </c>
      <c r="F38" s="77">
        <v>199</v>
      </c>
      <c r="G38" s="6">
        <v>222</v>
      </c>
      <c r="H38" s="24">
        <v>89.639639639639597</v>
      </c>
    </row>
    <row r="39" spans="1:8">
      <c r="A39" s="1" t="s">
        <v>5</v>
      </c>
      <c r="B39" s="1" t="s">
        <v>99</v>
      </c>
      <c r="C39" s="1" t="s">
        <v>100</v>
      </c>
      <c r="D39" s="1" t="s">
        <v>8</v>
      </c>
      <c r="E39" s="1" t="s">
        <v>12</v>
      </c>
      <c r="F39" s="77">
        <v>157</v>
      </c>
      <c r="G39" s="6">
        <v>177</v>
      </c>
      <c r="H39" s="24">
        <v>88.700564971751405</v>
      </c>
    </row>
    <row r="40" spans="1:8">
      <c r="A40" s="1" t="s">
        <v>5</v>
      </c>
      <c r="B40" s="1" t="s">
        <v>101</v>
      </c>
      <c r="C40" s="1" t="s">
        <v>102</v>
      </c>
      <c r="D40" s="1" t="s">
        <v>8</v>
      </c>
      <c r="E40" s="1" t="s">
        <v>12</v>
      </c>
      <c r="F40" s="77">
        <v>275</v>
      </c>
      <c r="G40" s="6">
        <v>313</v>
      </c>
      <c r="H40" s="24">
        <v>87.859424920127793</v>
      </c>
    </row>
    <row r="41" spans="1:8">
      <c r="A41" s="1" t="s">
        <v>5</v>
      </c>
      <c r="B41" s="1" t="s">
        <v>103</v>
      </c>
      <c r="C41" s="1" t="s">
        <v>104</v>
      </c>
      <c r="D41" s="1" t="s">
        <v>6</v>
      </c>
      <c r="E41" s="1" t="s">
        <v>12</v>
      </c>
      <c r="F41" s="77">
        <v>124</v>
      </c>
      <c r="G41" s="6">
        <v>140</v>
      </c>
      <c r="H41" s="24">
        <v>88.571428571428598</v>
      </c>
    </row>
    <row r="42" spans="1:8">
      <c r="A42" s="1" t="s">
        <v>5</v>
      </c>
      <c r="B42" s="1" t="s">
        <v>105</v>
      </c>
      <c r="C42" s="1" t="s">
        <v>106</v>
      </c>
      <c r="D42" s="1" t="s">
        <v>6</v>
      </c>
      <c r="E42" s="1" t="s">
        <v>7</v>
      </c>
      <c r="F42" s="77">
        <v>138</v>
      </c>
      <c r="G42" s="6">
        <v>158</v>
      </c>
      <c r="H42" s="24">
        <v>87.341772151898695</v>
      </c>
    </row>
    <row r="43" spans="1:8" ht="12" customHeight="1">
      <c r="A43" s="1" t="s">
        <v>5</v>
      </c>
      <c r="B43" s="1" t="s">
        <v>107</v>
      </c>
      <c r="C43" s="1" t="s">
        <v>108</v>
      </c>
      <c r="D43" s="1" t="s">
        <v>8</v>
      </c>
      <c r="E43" s="1" t="s">
        <v>7</v>
      </c>
      <c r="F43" s="77">
        <v>192</v>
      </c>
      <c r="G43" s="6">
        <v>210</v>
      </c>
      <c r="H43" s="24">
        <v>91.428571428571402</v>
      </c>
    </row>
    <row r="44" spans="1:8">
      <c r="A44" s="1" t="s">
        <v>5</v>
      </c>
      <c r="B44" s="1" t="s">
        <v>109</v>
      </c>
      <c r="C44" s="1" t="s">
        <v>110</v>
      </c>
      <c r="D44" s="1" t="s">
        <v>10</v>
      </c>
      <c r="E44" s="1" t="s">
        <v>7</v>
      </c>
      <c r="F44" s="77">
        <v>84</v>
      </c>
      <c r="G44" s="6">
        <v>129</v>
      </c>
      <c r="H44" s="24">
        <v>65.116279069767401</v>
      </c>
    </row>
    <row r="45" spans="1:8">
      <c r="A45" s="1" t="s">
        <v>5</v>
      </c>
      <c r="B45" s="1" t="s">
        <v>111</v>
      </c>
      <c r="C45" s="1" t="s">
        <v>112</v>
      </c>
      <c r="D45" s="1" t="s">
        <v>6</v>
      </c>
      <c r="E45" s="1" t="s">
        <v>7</v>
      </c>
      <c r="F45" s="76">
        <v>25</v>
      </c>
      <c r="G45" s="36" t="s">
        <v>696</v>
      </c>
      <c r="H45" s="36" t="s">
        <v>696</v>
      </c>
    </row>
    <row r="46" spans="1:8">
      <c r="A46" s="1" t="s">
        <v>5</v>
      </c>
      <c r="B46" s="1" t="s">
        <v>113</v>
      </c>
      <c r="C46" s="1" t="s">
        <v>114</v>
      </c>
      <c r="D46" s="1" t="s">
        <v>6</v>
      </c>
      <c r="E46" s="1" t="s">
        <v>7</v>
      </c>
      <c r="F46" s="77">
        <v>230</v>
      </c>
      <c r="G46" s="6">
        <v>250</v>
      </c>
      <c r="H46" s="24">
        <v>92</v>
      </c>
    </row>
    <row r="47" spans="1:8">
      <c r="A47" s="1" t="s">
        <v>5</v>
      </c>
      <c r="B47" s="1" t="s">
        <v>115</v>
      </c>
      <c r="C47" s="1" t="s">
        <v>116</v>
      </c>
      <c r="D47" s="1" t="s">
        <v>6</v>
      </c>
      <c r="E47" s="1" t="s">
        <v>12</v>
      </c>
      <c r="F47" s="77">
        <v>238</v>
      </c>
      <c r="G47" s="6">
        <v>270</v>
      </c>
      <c r="H47" s="24">
        <v>88.148148148148195</v>
      </c>
    </row>
    <row r="48" spans="1:8">
      <c r="A48" s="1" t="s">
        <v>5</v>
      </c>
      <c r="B48" s="1" t="s">
        <v>117</v>
      </c>
      <c r="C48" s="1" t="s">
        <v>118</v>
      </c>
      <c r="D48" s="1" t="s">
        <v>6</v>
      </c>
      <c r="E48" s="1" t="s">
        <v>14</v>
      </c>
      <c r="F48" s="77">
        <v>90</v>
      </c>
      <c r="G48" s="6">
        <v>126</v>
      </c>
      <c r="H48" s="24">
        <v>71.428571428571402</v>
      </c>
    </row>
    <row r="49" spans="1:8">
      <c r="A49" s="1" t="s">
        <v>5</v>
      </c>
      <c r="B49" s="1" t="s">
        <v>119</v>
      </c>
      <c r="C49" s="1" t="s">
        <v>120</v>
      </c>
      <c r="D49" s="1" t="s">
        <v>8</v>
      </c>
      <c r="E49" s="1" t="s">
        <v>9</v>
      </c>
      <c r="F49" s="77">
        <v>236</v>
      </c>
      <c r="G49" s="6">
        <v>277</v>
      </c>
      <c r="H49" s="24">
        <v>85.198555956678703</v>
      </c>
    </row>
    <row r="50" spans="1:8">
      <c r="A50" s="1" t="s">
        <v>5</v>
      </c>
      <c r="B50" s="1" t="s">
        <v>121</v>
      </c>
      <c r="C50" s="1" t="s">
        <v>122</v>
      </c>
      <c r="D50" s="1" t="s">
        <v>8</v>
      </c>
      <c r="E50" s="1" t="s">
        <v>9</v>
      </c>
      <c r="F50" s="76">
        <v>50</v>
      </c>
      <c r="G50" s="36" t="s">
        <v>696</v>
      </c>
      <c r="H50" s="36" t="s">
        <v>696</v>
      </c>
    </row>
    <row r="51" spans="1:8">
      <c r="A51" s="1" t="s">
        <v>5</v>
      </c>
      <c r="B51" s="1" t="s">
        <v>123</v>
      </c>
      <c r="C51" s="1" t="s">
        <v>124</v>
      </c>
      <c r="D51" s="1" t="s">
        <v>6</v>
      </c>
      <c r="E51" s="1" t="s">
        <v>16</v>
      </c>
      <c r="F51" s="76">
        <v>88</v>
      </c>
      <c r="G51" s="36" t="s">
        <v>696</v>
      </c>
      <c r="H51" s="36" t="s">
        <v>696</v>
      </c>
    </row>
    <row r="52" spans="1:8">
      <c r="A52" s="1" t="s">
        <v>5</v>
      </c>
      <c r="B52" s="1" t="s">
        <v>125</v>
      </c>
      <c r="C52" s="1" t="s">
        <v>126</v>
      </c>
      <c r="D52" s="1" t="s">
        <v>8</v>
      </c>
      <c r="E52" s="1" t="s">
        <v>9</v>
      </c>
      <c r="F52" s="76">
        <v>69</v>
      </c>
      <c r="G52" s="36" t="s">
        <v>696</v>
      </c>
      <c r="H52" s="36" t="s">
        <v>696</v>
      </c>
    </row>
    <row r="53" spans="1:8">
      <c r="A53" s="1" t="s">
        <v>5</v>
      </c>
      <c r="B53" s="1" t="s">
        <v>127</v>
      </c>
      <c r="C53" s="1" t="s">
        <v>128</v>
      </c>
      <c r="D53" s="1" t="s">
        <v>8</v>
      </c>
      <c r="E53" s="1" t="s">
        <v>12</v>
      </c>
      <c r="F53" s="77">
        <v>327</v>
      </c>
      <c r="G53" s="6">
        <v>356</v>
      </c>
      <c r="H53" s="24">
        <v>91.8539325842697</v>
      </c>
    </row>
    <row r="54" spans="1:8">
      <c r="A54" s="1" t="s">
        <v>5</v>
      </c>
      <c r="B54" s="1" t="s">
        <v>129</v>
      </c>
      <c r="C54" s="1" t="s">
        <v>130</v>
      </c>
      <c r="D54" s="1" t="s">
        <v>8</v>
      </c>
      <c r="E54" s="1" t="s">
        <v>9</v>
      </c>
      <c r="F54" s="77">
        <v>195</v>
      </c>
      <c r="G54" s="6">
        <v>213</v>
      </c>
      <c r="H54" s="24">
        <v>91.549295774647902</v>
      </c>
    </row>
    <row r="55" spans="1:8">
      <c r="A55" s="1" t="s">
        <v>5</v>
      </c>
      <c r="B55" s="1" t="s">
        <v>131</v>
      </c>
      <c r="C55" s="1" t="s">
        <v>132</v>
      </c>
      <c r="D55" s="1" t="s">
        <v>8</v>
      </c>
      <c r="E55" s="1" t="s">
        <v>7</v>
      </c>
      <c r="F55" s="77">
        <v>290</v>
      </c>
      <c r="G55" s="6">
        <v>315</v>
      </c>
      <c r="H55" s="24">
        <v>92.063492063492106</v>
      </c>
    </row>
    <row r="56" spans="1:8">
      <c r="A56" s="1" t="s">
        <v>5</v>
      </c>
      <c r="B56" s="1" t="s">
        <v>133</v>
      </c>
      <c r="C56" s="1" t="s">
        <v>134</v>
      </c>
      <c r="D56" s="1" t="s">
        <v>8</v>
      </c>
      <c r="E56" s="1" t="s">
        <v>14</v>
      </c>
      <c r="F56" s="76">
        <v>54</v>
      </c>
      <c r="G56" s="36" t="s">
        <v>696</v>
      </c>
      <c r="H56" s="36" t="s">
        <v>696</v>
      </c>
    </row>
    <row r="57" spans="1:8">
      <c r="A57" s="1" t="s">
        <v>5</v>
      </c>
      <c r="B57" s="1" t="s">
        <v>135</v>
      </c>
      <c r="C57" s="1" t="s">
        <v>136</v>
      </c>
      <c r="D57" s="1" t="s">
        <v>8</v>
      </c>
      <c r="E57" s="1" t="s">
        <v>14</v>
      </c>
      <c r="F57" s="76">
        <v>51</v>
      </c>
      <c r="G57" s="36" t="s">
        <v>696</v>
      </c>
      <c r="H57" s="36" t="s">
        <v>696</v>
      </c>
    </row>
    <row r="58" spans="1:8">
      <c r="A58" s="1" t="s">
        <v>5</v>
      </c>
      <c r="B58" s="1" t="s">
        <v>137</v>
      </c>
      <c r="C58" s="1" t="s">
        <v>138</v>
      </c>
      <c r="D58" s="1" t="s">
        <v>8</v>
      </c>
      <c r="E58" s="1" t="s">
        <v>9</v>
      </c>
      <c r="F58" s="77">
        <v>110</v>
      </c>
      <c r="G58" s="6">
        <v>177</v>
      </c>
      <c r="H58" s="24">
        <v>62.146892655367203</v>
      </c>
    </row>
    <row r="59" spans="1:8">
      <c r="A59" s="1" t="s">
        <v>5</v>
      </c>
      <c r="B59" s="1" t="s">
        <v>139</v>
      </c>
      <c r="C59" s="1" t="s">
        <v>140</v>
      </c>
      <c r="D59" s="1" t="s">
        <v>8</v>
      </c>
      <c r="E59" s="1" t="s">
        <v>9</v>
      </c>
      <c r="F59" s="77">
        <v>101</v>
      </c>
      <c r="G59" s="6">
        <v>135</v>
      </c>
      <c r="H59" s="24">
        <v>74.814814814814795</v>
      </c>
    </row>
    <row r="60" spans="1:8">
      <c r="A60" s="1" t="s">
        <v>5</v>
      </c>
      <c r="B60" s="1" t="s">
        <v>141</v>
      </c>
      <c r="C60" s="1" t="s">
        <v>142</v>
      </c>
      <c r="D60" s="1" t="s">
        <v>8</v>
      </c>
      <c r="E60" s="1" t="s">
        <v>9</v>
      </c>
      <c r="F60" s="77">
        <v>143</v>
      </c>
      <c r="G60" s="6">
        <v>212</v>
      </c>
      <c r="H60" s="24">
        <v>67.452830188679201</v>
      </c>
    </row>
    <row r="61" spans="1:8">
      <c r="A61" s="1" t="s">
        <v>5</v>
      </c>
      <c r="B61" s="1" t="s">
        <v>143</v>
      </c>
      <c r="C61" s="1" t="s">
        <v>144</v>
      </c>
      <c r="D61" s="1" t="s">
        <v>8</v>
      </c>
      <c r="E61" s="1" t="s">
        <v>7</v>
      </c>
      <c r="F61" s="77">
        <v>299</v>
      </c>
      <c r="G61" s="6">
        <v>372</v>
      </c>
      <c r="H61" s="24">
        <v>80.376344086021504</v>
      </c>
    </row>
    <row r="62" spans="1:8">
      <c r="A62" s="1" t="s">
        <v>5</v>
      </c>
      <c r="B62" s="1" t="s">
        <v>145</v>
      </c>
      <c r="C62" s="1" t="s">
        <v>146</v>
      </c>
      <c r="D62" s="1" t="s">
        <v>8</v>
      </c>
      <c r="E62" s="1" t="s">
        <v>7</v>
      </c>
      <c r="F62" s="77">
        <v>227</v>
      </c>
      <c r="G62" s="6">
        <v>287</v>
      </c>
      <c r="H62" s="24">
        <v>79.094076655052305</v>
      </c>
    </row>
    <row r="63" spans="1:8">
      <c r="A63" s="1" t="s">
        <v>5</v>
      </c>
      <c r="B63" s="1" t="s">
        <v>147</v>
      </c>
      <c r="C63" s="1" t="s">
        <v>148</v>
      </c>
      <c r="D63" s="1" t="s">
        <v>8</v>
      </c>
      <c r="E63" s="1" t="s">
        <v>12</v>
      </c>
      <c r="F63" s="77">
        <v>181</v>
      </c>
      <c r="G63" s="6">
        <v>218</v>
      </c>
      <c r="H63" s="24">
        <v>83.0275229357798</v>
      </c>
    </row>
    <row r="64" spans="1:8">
      <c r="A64" s="1" t="s">
        <v>5</v>
      </c>
      <c r="B64" s="1" t="s">
        <v>149</v>
      </c>
      <c r="C64" s="1" t="s">
        <v>150</v>
      </c>
      <c r="D64" s="1" t="s">
        <v>8</v>
      </c>
      <c r="E64" s="1" t="s">
        <v>12</v>
      </c>
      <c r="F64" s="77">
        <v>194</v>
      </c>
      <c r="G64" s="6">
        <v>221</v>
      </c>
      <c r="H64" s="24">
        <v>87.782805429864297</v>
      </c>
    </row>
    <row r="65" spans="1:8">
      <c r="A65" s="1" t="s">
        <v>5</v>
      </c>
      <c r="B65" s="1" t="s">
        <v>151</v>
      </c>
      <c r="C65" s="1" t="s">
        <v>152</v>
      </c>
      <c r="D65" s="1" t="s">
        <v>8</v>
      </c>
      <c r="E65" s="1" t="s">
        <v>13</v>
      </c>
      <c r="F65" s="77">
        <v>103</v>
      </c>
      <c r="G65" s="6">
        <v>125</v>
      </c>
      <c r="H65" s="24">
        <v>82.4</v>
      </c>
    </row>
    <row r="66" spans="1:8">
      <c r="A66" s="1" t="s">
        <v>5</v>
      </c>
      <c r="B66" s="1" t="s">
        <v>153</v>
      </c>
      <c r="C66" s="1" t="s">
        <v>154</v>
      </c>
      <c r="D66" s="1" t="s">
        <v>8</v>
      </c>
      <c r="E66" s="1" t="s">
        <v>9</v>
      </c>
      <c r="F66" s="76">
        <v>42</v>
      </c>
      <c r="G66" s="36" t="s">
        <v>696</v>
      </c>
      <c r="H66" s="36" t="s">
        <v>696</v>
      </c>
    </row>
    <row r="67" spans="1:8">
      <c r="A67" s="1" t="s">
        <v>5</v>
      </c>
      <c r="B67" s="1" t="s">
        <v>155</v>
      </c>
      <c r="C67" s="1" t="s">
        <v>156</v>
      </c>
      <c r="D67" s="1" t="s">
        <v>8</v>
      </c>
      <c r="E67" s="1" t="s">
        <v>14</v>
      </c>
      <c r="F67" s="77">
        <v>195</v>
      </c>
      <c r="G67" s="6">
        <v>249</v>
      </c>
      <c r="H67" s="24">
        <v>78.313253012048193</v>
      </c>
    </row>
    <row r="68" spans="1:8">
      <c r="A68" s="1" t="s">
        <v>5</v>
      </c>
      <c r="B68" s="1" t="s">
        <v>157</v>
      </c>
      <c r="C68" s="1" t="s">
        <v>158</v>
      </c>
      <c r="D68" s="1" t="s">
        <v>8</v>
      </c>
      <c r="E68" s="1" t="s">
        <v>9</v>
      </c>
      <c r="F68" s="77">
        <v>136</v>
      </c>
      <c r="G68" s="6">
        <v>147</v>
      </c>
      <c r="H68" s="24">
        <v>92.517006802721099</v>
      </c>
    </row>
    <row r="69" spans="1:8">
      <c r="A69" s="1" t="s">
        <v>5</v>
      </c>
      <c r="B69" s="1" t="s">
        <v>159</v>
      </c>
      <c r="C69" s="1" t="s">
        <v>160</v>
      </c>
      <c r="D69" s="1" t="s">
        <v>8</v>
      </c>
      <c r="E69" s="1" t="s">
        <v>9</v>
      </c>
      <c r="F69" s="77">
        <v>104</v>
      </c>
      <c r="G69" s="6">
        <v>139</v>
      </c>
      <c r="H69" s="24">
        <v>74.820143884892104</v>
      </c>
    </row>
    <row r="70" spans="1:8">
      <c r="A70" s="1" t="s">
        <v>5</v>
      </c>
      <c r="B70" s="1" t="s">
        <v>161</v>
      </c>
      <c r="C70" s="1" t="s">
        <v>162</v>
      </c>
      <c r="D70" s="1" t="s">
        <v>8</v>
      </c>
      <c r="E70" s="1" t="s">
        <v>9</v>
      </c>
      <c r="F70" s="77">
        <v>137</v>
      </c>
      <c r="G70" s="6">
        <v>173</v>
      </c>
      <c r="H70" s="24">
        <v>79.190751445086704</v>
      </c>
    </row>
    <row r="71" spans="1:8">
      <c r="A71" s="1" t="s">
        <v>5</v>
      </c>
      <c r="B71" s="1" t="s">
        <v>163</v>
      </c>
      <c r="C71" s="1" t="s">
        <v>164</v>
      </c>
      <c r="D71" s="1" t="s">
        <v>8</v>
      </c>
      <c r="E71" s="1" t="s">
        <v>9</v>
      </c>
      <c r="F71" s="77">
        <v>116</v>
      </c>
      <c r="G71" s="6">
        <v>124</v>
      </c>
      <c r="H71" s="24">
        <v>93.548387096774206</v>
      </c>
    </row>
    <row r="72" spans="1:8">
      <c r="A72" s="1" t="s">
        <v>5</v>
      </c>
      <c r="B72" s="1" t="s">
        <v>165</v>
      </c>
      <c r="C72" s="1" t="s">
        <v>166</v>
      </c>
      <c r="D72" s="1" t="s">
        <v>8</v>
      </c>
      <c r="E72" s="1" t="s">
        <v>9</v>
      </c>
      <c r="F72" s="76">
        <v>38</v>
      </c>
      <c r="G72" s="36" t="s">
        <v>696</v>
      </c>
      <c r="H72" s="36" t="s">
        <v>696</v>
      </c>
    </row>
    <row r="73" spans="1:8">
      <c r="A73" s="1" t="s">
        <v>5</v>
      </c>
      <c r="B73" s="1" t="s">
        <v>167</v>
      </c>
      <c r="C73" s="1" t="s">
        <v>168</v>
      </c>
      <c r="D73" s="1" t="s">
        <v>8</v>
      </c>
      <c r="E73" s="1" t="s">
        <v>9</v>
      </c>
      <c r="F73" s="77">
        <v>95</v>
      </c>
      <c r="G73" s="6">
        <v>107</v>
      </c>
      <c r="H73" s="24">
        <v>88.785046728972006</v>
      </c>
    </row>
    <row r="74" spans="1:8">
      <c r="A74" s="1" t="s">
        <v>5</v>
      </c>
      <c r="B74" s="1" t="s">
        <v>169</v>
      </c>
      <c r="C74" s="1" t="s">
        <v>170</v>
      </c>
      <c r="D74" s="1" t="s">
        <v>8</v>
      </c>
      <c r="E74" s="1" t="s">
        <v>9</v>
      </c>
      <c r="F74" s="77">
        <v>211</v>
      </c>
      <c r="G74" s="6">
        <v>282</v>
      </c>
      <c r="H74" s="24">
        <v>74.822695035460995</v>
      </c>
    </row>
    <row r="75" spans="1:8">
      <c r="A75" s="1" t="s">
        <v>5</v>
      </c>
      <c r="B75" s="1" t="s">
        <v>171</v>
      </c>
      <c r="C75" s="1" t="s">
        <v>172</v>
      </c>
      <c r="D75" s="1" t="s">
        <v>8</v>
      </c>
      <c r="E75" s="1" t="s">
        <v>13</v>
      </c>
      <c r="F75" s="77">
        <v>156</v>
      </c>
      <c r="G75" s="6">
        <v>184</v>
      </c>
      <c r="H75" s="24">
        <v>84.7826086956522</v>
      </c>
    </row>
    <row r="76" spans="1:8">
      <c r="A76" s="1" t="s">
        <v>5</v>
      </c>
      <c r="B76" s="1" t="s">
        <v>173</v>
      </c>
      <c r="C76" s="1" t="s">
        <v>174</v>
      </c>
      <c r="D76" s="1" t="s">
        <v>8</v>
      </c>
      <c r="E76" s="1" t="s">
        <v>12</v>
      </c>
      <c r="F76" s="77">
        <v>399</v>
      </c>
      <c r="G76" s="6">
        <v>464</v>
      </c>
      <c r="H76" s="24">
        <v>85.991379310344797</v>
      </c>
    </row>
    <row r="77" spans="1:8">
      <c r="A77" s="1" t="s">
        <v>5</v>
      </c>
      <c r="B77" s="1" t="s">
        <v>175</v>
      </c>
      <c r="C77" s="1" t="s">
        <v>176</v>
      </c>
      <c r="D77" s="1" t="s">
        <v>6</v>
      </c>
      <c r="E77" s="1" t="s">
        <v>14</v>
      </c>
      <c r="F77" s="77">
        <v>89</v>
      </c>
      <c r="G77" s="6">
        <v>108</v>
      </c>
      <c r="H77" s="24">
        <v>82.407407407407405</v>
      </c>
    </row>
    <row r="78" spans="1:8">
      <c r="A78" s="1" t="s">
        <v>5</v>
      </c>
      <c r="B78" s="1" t="s">
        <v>177</v>
      </c>
      <c r="C78" s="1" t="s">
        <v>178</v>
      </c>
      <c r="D78" s="1" t="s">
        <v>8</v>
      </c>
      <c r="E78" s="1" t="s">
        <v>13</v>
      </c>
      <c r="F78" s="77">
        <v>173</v>
      </c>
      <c r="G78" s="6">
        <v>180</v>
      </c>
      <c r="H78" s="24">
        <v>96.1111111111111</v>
      </c>
    </row>
    <row r="79" spans="1:8">
      <c r="A79" s="1" t="s">
        <v>5</v>
      </c>
      <c r="B79" s="1" t="s">
        <v>179</v>
      </c>
      <c r="C79" s="1" t="s">
        <v>180</v>
      </c>
      <c r="D79" s="37" t="s">
        <v>696</v>
      </c>
      <c r="E79" s="37" t="s">
        <v>696</v>
      </c>
      <c r="F79" s="76" t="s">
        <v>696</v>
      </c>
      <c r="G79" s="36" t="s">
        <v>696</v>
      </c>
      <c r="H79" s="36" t="s">
        <v>696</v>
      </c>
    </row>
    <row r="80" spans="1:8">
      <c r="A80" s="1" t="s">
        <v>5</v>
      </c>
      <c r="B80" s="1" t="s">
        <v>181</v>
      </c>
      <c r="C80" s="1" t="s">
        <v>182</v>
      </c>
      <c r="D80" s="1" t="s">
        <v>8</v>
      </c>
      <c r="E80" s="1" t="s">
        <v>14</v>
      </c>
      <c r="F80" s="77">
        <v>343</v>
      </c>
      <c r="G80" s="6">
        <v>370</v>
      </c>
      <c r="H80" s="24">
        <v>92.702702702702695</v>
      </c>
    </row>
    <row r="81" spans="1:8">
      <c r="A81" s="1" t="s">
        <v>5</v>
      </c>
      <c r="B81" s="1" t="s">
        <v>183</v>
      </c>
      <c r="C81" s="1" t="s">
        <v>184</v>
      </c>
      <c r="D81" s="1" t="s">
        <v>8</v>
      </c>
      <c r="E81" s="1" t="s">
        <v>14</v>
      </c>
      <c r="F81" s="77">
        <v>126</v>
      </c>
      <c r="G81" s="6">
        <v>138</v>
      </c>
      <c r="H81" s="24">
        <v>91.304347826086996</v>
      </c>
    </row>
    <row r="82" spans="1:8">
      <c r="A82" s="1" t="s">
        <v>5</v>
      </c>
      <c r="B82" s="1" t="s">
        <v>185</v>
      </c>
      <c r="C82" s="1" t="s">
        <v>186</v>
      </c>
      <c r="D82" s="1" t="s">
        <v>8</v>
      </c>
      <c r="E82" s="1" t="s">
        <v>7</v>
      </c>
      <c r="F82" s="77">
        <v>168</v>
      </c>
      <c r="G82" s="6">
        <v>181</v>
      </c>
      <c r="H82" s="24">
        <v>92.817679558011093</v>
      </c>
    </row>
    <row r="83" spans="1:8">
      <c r="A83" s="1" t="s">
        <v>5</v>
      </c>
      <c r="B83" s="1" t="s">
        <v>187</v>
      </c>
      <c r="C83" s="1" t="s">
        <v>188</v>
      </c>
      <c r="D83" s="1" t="s">
        <v>8</v>
      </c>
      <c r="E83" s="1" t="s">
        <v>7</v>
      </c>
      <c r="F83" s="77">
        <v>137</v>
      </c>
      <c r="G83" s="6">
        <v>149</v>
      </c>
      <c r="H83" s="24">
        <v>91.946308724832207</v>
      </c>
    </row>
    <row r="84" spans="1:8">
      <c r="A84" s="1" t="s">
        <v>5</v>
      </c>
      <c r="B84" s="1" t="s">
        <v>189</v>
      </c>
      <c r="C84" s="1" t="s">
        <v>190</v>
      </c>
      <c r="D84" s="1" t="s">
        <v>8</v>
      </c>
      <c r="E84" s="1" t="s">
        <v>13</v>
      </c>
      <c r="F84" s="76">
        <v>80</v>
      </c>
      <c r="G84" s="36" t="s">
        <v>696</v>
      </c>
      <c r="H84" s="36" t="s">
        <v>696</v>
      </c>
    </row>
    <row r="85" spans="1:8">
      <c r="A85" s="1" t="s">
        <v>5</v>
      </c>
      <c r="B85" s="1" t="s">
        <v>191</v>
      </c>
      <c r="C85" s="1" t="s">
        <v>192</v>
      </c>
      <c r="D85" s="1" t="s">
        <v>8</v>
      </c>
      <c r="E85" s="1" t="s">
        <v>7</v>
      </c>
      <c r="F85" s="77">
        <v>294</v>
      </c>
      <c r="G85" s="6">
        <v>344</v>
      </c>
      <c r="H85" s="24">
        <v>85.465116279069804</v>
      </c>
    </row>
    <row r="86" spans="1:8">
      <c r="A86" s="1" t="s">
        <v>5</v>
      </c>
      <c r="B86" s="1" t="s">
        <v>193</v>
      </c>
      <c r="C86" s="1" t="s">
        <v>194</v>
      </c>
      <c r="D86" s="1" t="s">
        <v>8</v>
      </c>
      <c r="E86" s="1" t="s">
        <v>14</v>
      </c>
      <c r="F86" s="77">
        <v>217</v>
      </c>
      <c r="G86" s="6">
        <v>254</v>
      </c>
      <c r="H86" s="24">
        <v>85.433070866141705</v>
      </c>
    </row>
    <row r="87" spans="1:8">
      <c r="A87" s="1" t="s">
        <v>5</v>
      </c>
      <c r="B87" s="1" t="s">
        <v>195</v>
      </c>
      <c r="C87" s="1" t="s">
        <v>196</v>
      </c>
      <c r="D87" s="1" t="s">
        <v>8</v>
      </c>
      <c r="E87" s="1" t="s">
        <v>9</v>
      </c>
      <c r="F87" s="76">
        <v>58</v>
      </c>
      <c r="G87" s="36" t="s">
        <v>696</v>
      </c>
      <c r="H87" s="36" t="s">
        <v>696</v>
      </c>
    </row>
    <row r="88" spans="1:8">
      <c r="A88" s="1" t="s">
        <v>5</v>
      </c>
      <c r="B88" s="1" t="s">
        <v>197</v>
      </c>
      <c r="C88" s="1" t="s">
        <v>198</v>
      </c>
      <c r="D88" s="1" t="s">
        <v>8</v>
      </c>
      <c r="E88" s="1" t="s">
        <v>9</v>
      </c>
      <c r="F88" s="77">
        <v>163</v>
      </c>
      <c r="G88" s="6">
        <v>203</v>
      </c>
      <c r="H88" s="24">
        <v>80.295566502463103</v>
      </c>
    </row>
    <row r="89" spans="1:8">
      <c r="A89" s="1" t="s">
        <v>5</v>
      </c>
      <c r="B89" s="1" t="s">
        <v>199</v>
      </c>
      <c r="C89" s="1" t="s">
        <v>200</v>
      </c>
      <c r="D89" s="1" t="s">
        <v>8</v>
      </c>
      <c r="E89" s="1" t="s">
        <v>7</v>
      </c>
      <c r="F89" s="77">
        <v>185</v>
      </c>
      <c r="G89" s="6">
        <v>220</v>
      </c>
      <c r="H89" s="24">
        <v>84.090909090909093</v>
      </c>
    </row>
    <row r="90" spans="1:8">
      <c r="A90" s="1" t="s">
        <v>5</v>
      </c>
      <c r="B90" s="1" t="s">
        <v>201</v>
      </c>
      <c r="C90" s="1" t="s">
        <v>202</v>
      </c>
      <c r="D90" s="1" t="s">
        <v>8</v>
      </c>
      <c r="E90" s="1" t="s">
        <v>7</v>
      </c>
      <c r="F90" s="77">
        <v>358</v>
      </c>
      <c r="G90" s="6">
        <v>455</v>
      </c>
      <c r="H90" s="24">
        <v>78.6813186813187</v>
      </c>
    </row>
    <row r="91" spans="1:8">
      <c r="A91" s="1" t="s">
        <v>5</v>
      </c>
      <c r="B91" s="1" t="s">
        <v>203</v>
      </c>
      <c r="C91" s="1" t="s">
        <v>204</v>
      </c>
      <c r="D91" s="1" t="s">
        <v>8</v>
      </c>
      <c r="E91" s="1" t="s">
        <v>7</v>
      </c>
      <c r="F91" s="77">
        <v>286</v>
      </c>
      <c r="G91" s="6">
        <v>331</v>
      </c>
      <c r="H91" s="24">
        <v>86.404833836858003</v>
      </c>
    </row>
    <row r="92" spans="1:8">
      <c r="A92" s="1" t="s">
        <v>5</v>
      </c>
      <c r="B92" s="1" t="s">
        <v>205</v>
      </c>
      <c r="C92" s="1" t="s">
        <v>206</v>
      </c>
      <c r="D92" s="1" t="s">
        <v>8</v>
      </c>
      <c r="E92" s="1" t="s">
        <v>9</v>
      </c>
      <c r="F92" s="77">
        <v>184</v>
      </c>
      <c r="G92" s="6">
        <v>202</v>
      </c>
      <c r="H92" s="24">
        <v>91.089108910891099</v>
      </c>
    </row>
    <row r="93" spans="1:8">
      <c r="A93" s="1" t="s">
        <v>5</v>
      </c>
      <c r="B93" s="1" t="s">
        <v>207</v>
      </c>
      <c r="C93" s="1" t="s">
        <v>208</v>
      </c>
      <c r="D93" s="1" t="s">
        <v>8</v>
      </c>
      <c r="E93" s="1" t="s">
        <v>9</v>
      </c>
      <c r="F93" s="77">
        <v>217</v>
      </c>
      <c r="G93" s="6">
        <v>242</v>
      </c>
      <c r="H93" s="24">
        <v>89.669421487603302</v>
      </c>
    </row>
    <row r="94" spans="1:8">
      <c r="A94" s="1" t="s">
        <v>17</v>
      </c>
      <c r="B94" s="1" t="s">
        <v>209</v>
      </c>
      <c r="C94" s="1" t="s">
        <v>210</v>
      </c>
      <c r="D94" s="1" t="s">
        <v>6</v>
      </c>
      <c r="E94" s="1" t="s">
        <v>12</v>
      </c>
      <c r="F94" s="77">
        <v>214</v>
      </c>
      <c r="G94" s="6">
        <v>266</v>
      </c>
      <c r="H94" s="24">
        <v>80.451127819548901</v>
      </c>
    </row>
    <row r="95" spans="1:8">
      <c r="A95" s="1" t="s">
        <v>17</v>
      </c>
      <c r="B95" s="1" t="s">
        <v>211</v>
      </c>
      <c r="C95" s="1" t="s">
        <v>212</v>
      </c>
      <c r="D95" s="1" t="s">
        <v>6</v>
      </c>
      <c r="E95" s="1" t="s">
        <v>14</v>
      </c>
      <c r="F95" s="76">
        <v>67</v>
      </c>
      <c r="G95" s="36" t="s">
        <v>696</v>
      </c>
      <c r="H95" s="36" t="s">
        <v>696</v>
      </c>
    </row>
    <row r="96" spans="1:8">
      <c r="A96" s="1" t="s">
        <v>17</v>
      </c>
      <c r="B96" s="1" t="s">
        <v>213</v>
      </c>
      <c r="C96" s="1" t="s">
        <v>214</v>
      </c>
      <c r="D96" s="1" t="s">
        <v>6</v>
      </c>
      <c r="E96" s="1" t="s">
        <v>7</v>
      </c>
      <c r="F96" s="76">
        <v>65</v>
      </c>
      <c r="G96" s="36" t="s">
        <v>696</v>
      </c>
      <c r="H96" s="36" t="s">
        <v>696</v>
      </c>
    </row>
    <row r="97" spans="1:8">
      <c r="A97" s="1" t="s">
        <v>17</v>
      </c>
      <c r="B97" s="1" t="s">
        <v>215</v>
      </c>
      <c r="C97" s="1" t="s">
        <v>216</v>
      </c>
      <c r="D97" s="1" t="s">
        <v>6</v>
      </c>
      <c r="E97" s="1" t="s">
        <v>12</v>
      </c>
      <c r="F97" s="77">
        <v>127</v>
      </c>
      <c r="G97" s="6">
        <v>238</v>
      </c>
      <c r="H97" s="24">
        <v>53.3613445378151</v>
      </c>
    </row>
    <row r="98" spans="1:8">
      <c r="A98" s="1" t="s">
        <v>17</v>
      </c>
      <c r="B98" s="1" t="s">
        <v>217</v>
      </c>
      <c r="C98" s="1" t="s">
        <v>218</v>
      </c>
      <c r="D98" s="1" t="s">
        <v>6</v>
      </c>
      <c r="E98" s="1" t="s">
        <v>12</v>
      </c>
      <c r="F98" s="77">
        <v>62</v>
      </c>
      <c r="G98" s="6">
        <v>114</v>
      </c>
      <c r="H98" s="24">
        <v>54.385964912280699</v>
      </c>
    </row>
    <row r="99" spans="1:8">
      <c r="A99" s="1" t="s">
        <v>17</v>
      </c>
      <c r="B99" s="1" t="s">
        <v>219</v>
      </c>
      <c r="C99" s="1" t="s">
        <v>220</v>
      </c>
      <c r="D99" s="1" t="s">
        <v>6</v>
      </c>
      <c r="E99" s="1" t="s">
        <v>12</v>
      </c>
      <c r="F99" s="76">
        <v>18</v>
      </c>
      <c r="G99" s="36" t="s">
        <v>696</v>
      </c>
      <c r="H99" s="36" t="s">
        <v>696</v>
      </c>
    </row>
    <row r="100" spans="1:8">
      <c r="A100" s="1" t="s">
        <v>17</v>
      </c>
      <c r="B100" s="1" t="s">
        <v>221</v>
      </c>
      <c r="C100" s="1" t="s">
        <v>222</v>
      </c>
      <c r="D100" s="1" t="s">
        <v>6</v>
      </c>
      <c r="E100" s="1" t="s">
        <v>16</v>
      </c>
      <c r="F100" s="76">
        <v>27</v>
      </c>
      <c r="G100" s="36" t="s">
        <v>696</v>
      </c>
      <c r="H100" s="36" t="s">
        <v>696</v>
      </c>
    </row>
    <row r="101" spans="1:8">
      <c r="A101" s="1" t="s">
        <v>17</v>
      </c>
      <c r="B101" s="1" t="s">
        <v>223</v>
      </c>
      <c r="C101" s="1" t="s">
        <v>224</v>
      </c>
      <c r="D101" s="1" t="s">
        <v>8</v>
      </c>
      <c r="E101" s="1" t="s">
        <v>14</v>
      </c>
      <c r="F101" s="77">
        <v>332</v>
      </c>
      <c r="G101" s="6">
        <v>446</v>
      </c>
      <c r="H101" s="24">
        <v>74.4394618834081</v>
      </c>
    </row>
    <row r="102" spans="1:8">
      <c r="A102" s="1" t="s">
        <v>17</v>
      </c>
      <c r="B102" s="1" t="s">
        <v>225</v>
      </c>
      <c r="C102" s="1" t="s">
        <v>226</v>
      </c>
      <c r="D102" s="1" t="s">
        <v>6</v>
      </c>
      <c r="E102" s="1" t="s">
        <v>14</v>
      </c>
      <c r="F102" s="77">
        <v>121</v>
      </c>
      <c r="G102" s="6">
        <v>165</v>
      </c>
      <c r="H102" s="24">
        <v>73.3333333333333</v>
      </c>
    </row>
    <row r="103" spans="1:8">
      <c r="A103" s="1" t="s">
        <v>17</v>
      </c>
      <c r="B103" s="1" t="s">
        <v>227</v>
      </c>
      <c r="C103" s="1" t="s">
        <v>228</v>
      </c>
      <c r="D103" s="1" t="s">
        <v>6</v>
      </c>
      <c r="E103" s="1" t="s">
        <v>14</v>
      </c>
      <c r="F103" s="77">
        <v>113</v>
      </c>
      <c r="G103" s="6">
        <v>142</v>
      </c>
      <c r="H103" s="24">
        <v>79.577464788732399</v>
      </c>
    </row>
    <row r="104" spans="1:8">
      <c r="A104" s="1" t="s">
        <v>17</v>
      </c>
      <c r="B104" s="1" t="s">
        <v>229</v>
      </c>
      <c r="C104" s="1" t="s">
        <v>230</v>
      </c>
      <c r="D104" s="1" t="s">
        <v>6</v>
      </c>
      <c r="E104" s="1" t="s">
        <v>14</v>
      </c>
      <c r="F104" s="76">
        <v>82</v>
      </c>
      <c r="G104" s="36" t="s">
        <v>696</v>
      </c>
      <c r="H104" s="36" t="s">
        <v>696</v>
      </c>
    </row>
    <row r="105" spans="1:8">
      <c r="A105" s="1" t="s">
        <v>17</v>
      </c>
      <c r="B105" s="1" t="s">
        <v>231</v>
      </c>
      <c r="C105" s="1" t="s">
        <v>232</v>
      </c>
      <c r="D105" s="1" t="s">
        <v>6</v>
      </c>
      <c r="E105" s="1" t="s">
        <v>14</v>
      </c>
      <c r="F105" s="77">
        <v>155</v>
      </c>
      <c r="G105" s="6">
        <v>190</v>
      </c>
      <c r="H105" s="24">
        <v>81.578947368421098</v>
      </c>
    </row>
    <row r="106" spans="1:8">
      <c r="A106" s="1" t="s">
        <v>17</v>
      </c>
      <c r="B106" s="1" t="s">
        <v>233</v>
      </c>
      <c r="C106" s="1" t="s">
        <v>234</v>
      </c>
      <c r="D106" s="1" t="s">
        <v>6</v>
      </c>
      <c r="E106" s="1" t="s">
        <v>12</v>
      </c>
      <c r="F106" s="77">
        <v>115</v>
      </c>
      <c r="G106" s="6">
        <v>127</v>
      </c>
      <c r="H106" s="24">
        <v>90.551181102362193</v>
      </c>
    </row>
    <row r="107" spans="1:8">
      <c r="A107" s="1" t="s">
        <v>17</v>
      </c>
      <c r="B107" s="1" t="s">
        <v>235</v>
      </c>
      <c r="C107" s="1" t="s">
        <v>236</v>
      </c>
      <c r="D107" s="1" t="s">
        <v>10</v>
      </c>
      <c r="E107" s="1" t="s">
        <v>12</v>
      </c>
      <c r="F107" s="77">
        <v>59</v>
      </c>
      <c r="G107" s="6">
        <v>124</v>
      </c>
      <c r="H107" s="24">
        <v>47.580645161290299</v>
      </c>
    </row>
    <row r="108" spans="1:8">
      <c r="A108" s="1" t="s">
        <v>17</v>
      </c>
      <c r="B108" s="1" t="s">
        <v>237</v>
      </c>
      <c r="C108" s="1" t="s">
        <v>238</v>
      </c>
      <c r="D108" s="1" t="s">
        <v>6</v>
      </c>
      <c r="E108" s="1" t="s">
        <v>12</v>
      </c>
      <c r="F108" s="77">
        <v>129</v>
      </c>
      <c r="G108" s="6">
        <v>188</v>
      </c>
      <c r="H108" s="24">
        <v>68.617021276595807</v>
      </c>
    </row>
    <row r="109" spans="1:8">
      <c r="A109" s="1" t="s">
        <v>17</v>
      </c>
      <c r="B109" s="1" t="s">
        <v>239</v>
      </c>
      <c r="C109" s="1" t="s">
        <v>240</v>
      </c>
      <c r="D109" s="1" t="s">
        <v>6</v>
      </c>
      <c r="E109" s="1" t="s">
        <v>7</v>
      </c>
      <c r="F109" s="77">
        <v>208</v>
      </c>
      <c r="G109" s="6">
        <v>227</v>
      </c>
      <c r="H109" s="24">
        <v>91.629955947136594</v>
      </c>
    </row>
    <row r="110" spans="1:8">
      <c r="A110" s="1" t="s">
        <v>17</v>
      </c>
      <c r="B110" s="1" t="s">
        <v>241</v>
      </c>
      <c r="C110" s="1" t="s">
        <v>242</v>
      </c>
      <c r="D110" s="1" t="s">
        <v>6</v>
      </c>
      <c r="E110" s="1" t="s">
        <v>12</v>
      </c>
      <c r="F110" s="77">
        <v>56</v>
      </c>
      <c r="G110" s="6">
        <v>110</v>
      </c>
      <c r="H110" s="24">
        <v>50.909090909090899</v>
      </c>
    </row>
    <row r="111" spans="1:8">
      <c r="A111" s="1" t="s">
        <v>17</v>
      </c>
      <c r="B111" s="1" t="s">
        <v>243</v>
      </c>
      <c r="C111" s="1" t="s">
        <v>244</v>
      </c>
      <c r="D111" s="1" t="s">
        <v>8</v>
      </c>
      <c r="E111" s="1" t="s">
        <v>14</v>
      </c>
      <c r="F111" s="77">
        <v>130</v>
      </c>
      <c r="G111" s="6">
        <v>150</v>
      </c>
      <c r="H111" s="24">
        <v>86.6666666666667</v>
      </c>
    </row>
    <row r="112" spans="1:8">
      <c r="A112" s="1" t="s">
        <v>17</v>
      </c>
      <c r="B112" s="1" t="s">
        <v>245</v>
      </c>
      <c r="C112" s="1" t="s">
        <v>246</v>
      </c>
      <c r="D112" s="1" t="s">
        <v>8</v>
      </c>
      <c r="E112" s="1" t="s">
        <v>13</v>
      </c>
      <c r="F112" s="76">
        <v>69</v>
      </c>
      <c r="G112" s="36" t="s">
        <v>696</v>
      </c>
      <c r="H112" s="36" t="s">
        <v>696</v>
      </c>
    </row>
    <row r="113" spans="1:8">
      <c r="A113" s="1" t="s">
        <v>17</v>
      </c>
      <c r="B113" s="1" t="s">
        <v>247</v>
      </c>
      <c r="C113" s="1" t="s">
        <v>248</v>
      </c>
      <c r="D113" s="1" t="s">
        <v>8</v>
      </c>
      <c r="E113" s="1" t="s">
        <v>13</v>
      </c>
      <c r="F113" s="76">
        <v>73</v>
      </c>
      <c r="G113" s="36" t="s">
        <v>696</v>
      </c>
      <c r="H113" s="36" t="s">
        <v>696</v>
      </c>
    </row>
    <row r="114" spans="1:8">
      <c r="A114" s="1" t="s">
        <v>17</v>
      </c>
      <c r="B114" s="1" t="s">
        <v>249</v>
      </c>
      <c r="C114" s="1" t="s">
        <v>250</v>
      </c>
      <c r="D114" s="1" t="s">
        <v>8</v>
      </c>
      <c r="E114" s="1" t="s">
        <v>9</v>
      </c>
      <c r="F114" s="77">
        <v>83</v>
      </c>
      <c r="G114" s="6">
        <v>102</v>
      </c>
      <c r="H114" s="24">
        <v>81.372549019607803</v>
      </c>
    </row>
    <row r="115" spans="1:8">
      <c r="A115" s="1" t="s">
        <v>17</v>
      </c>
      <c r="B115" s="1" t="s">
        <v>251</v>
      </c>
      <c r="C115" s="1" t="s">
        <v>252</v>
      </c>
      <c r="D115" s="1" t="s">
        <v>8</v>
      </c>
      <c r="E115" s="1" t="s">
        <v>9</v>
      </c>
      <c r="F115" s="77">
        <v>123</v>
      </c>
      <c r="G115" s="6">
        <v>139</v>
      </c>
      <c r="H115" s="24">
        <v>88.489208633093497</v>
      </c>
    </row>
    <row r="116" spans="1:8">
      <c r="A116" s="1" t="s">
        <v>17</v>
      </c>
      <c r="B116" s="1" t="s">
        <v>253</v>
      </c>
      <c r="C116" s="1" t="s">
        <v>254</v>
      </c>
      <c r="D116" s="1" t="s">
        <v>8</v>
      </c>
      <c r="E116" s="1" t="s">
        <v>9</v>
      </c>
      <c r="F116" s="76">
        <v>65</v>
      </c>
      <c r="G116" s="36" t="s">
        <v>696</v>
      </c>
      <c r="H116" s="36" t="s">
        <v>696</v>
      </c>
    </row>
    <row r="117" spans="1:8">
      <c r="A117" s="1" t="s">
        <v>17</v>
      </c>
      <c r="B117" s="1" t="s">
        <v>255</v>
      </c>
      <c r="C117" s="1" t="s">
        <v>256</v>
      </c>
      <c r="D117" s="1" t="s">
        <v>8</v>
      </c>
      <c r="E117" s="1" t="s">
        <v>9</v>
      </c>
      <c r="F117" s="77">
        <v>99</v>
      </c>
      <c r="G117" s="6">
        <v>120</v>
      </c>
      <c r="H117" s="24">
        <v>82.5</v>
      </c>
    </row>
    <row r="118" spans="1:8">
      <c r="A118" s="1" t="s">
        <v>17</v>
      </c>
      <c r="B118" s="1" t="s">
        <v>257</v>
      </c>
      <c r="C118" s="1" t="s">
        <v>258</v>
      </c>
      <c r="D118" s="1" t="s">
        <v>8</v>
      </c>
      <c r="E118" s="1" t="s">
        <v>9</v>
      </c>
      <c r="F118" s="77">
        <v>212</v>
      </c>
      <c r="G118" s="6">
        <v>256</v>
      </c>
      <c r="H118" s="24">
        <v>82.8125</v>
      </c>
    </row>
    <row r="119" spans="1:8">
      <c r="A119" s="1" t="s">
        <v>17</v>
      </c>
      <c r="B119" s="1" t="s">
        <v>259</v>
      </c>
      <c r="C119" s="1" t="s">
        <v>260</v>
      </c>
      <c r="D119" s="1" t="s">
        <v>8</v>
      </c>
      <c r="E119" s="1" t="s">
        <v>13</v>
      </c>
      <c r="F119" s="77">
        <v>153</v>
      </c>
      <c r="G119" s="6">
        <v>180</v>
      </c>
      <c r="H119" s="24">
        <v>85</v>
      </c>
    </row>
    <row r="120" spans="1:8">
      <c r="A120" s="1" t="s">
        <v>17</v>
      </c>
      <c r="B120" s="1" t="s">
        <v>261</v>
      </c>
      <c r="C120" s="1" t="s">
        <v>262</v>
      </c>
      <c r="D120" s="1" t="s">
        <v>8</v>
      </c>
      <c r="E120" s="1" t="s">
        <v>13</v>
      </c>
      <c r="F120" s="77">
        <v>152</v>
      </c>
      <c r="G120" s="6">
        <v>174</v>
      </c>
      <c r="H120" s="24">
        <v>87.356321839080493</v>
      </c>
    </row>
    <row r="121" spans="1:8">
      <c r="A121" s="1" t="s">
        <v>17</v>
      </c>
      <c r="B121" s="1" t="s">
        <v>263</v>
      </c>
      <c r="C121" s="1" t="s">
        <v>264</v>
      </c>
      <c r="D121" s="1" t="s">
        <v>8</v>
      </c>
      <c r="E121" s="1" t="s">
        <v>9</v>
      </c>
      <c r="F121" s="77">
        <v>183</v>
      </c>
      <c r="G121" s="6">
        <v>193</v>
      </c>
      <c r="H121" s="24">
        <v>94.8186528497409</v>
      </c>
    </row>
    <row r="122" spans="1:8">
      <c r="A122" s="1" t="s">
        <v>17</v>
      </c>
      <c r="B122" s="1" t="s">
        <v>265</v>
      </c>
      <c r="C122" s="1" t="s">
        <v>266</v>
      </c>
      <c r="D122" s="1" t="s">
        <v>8</v>
      </c>
      <c r="E122" s="1" t="s">
        <v>13</v>
      </c>
      <c r="F122" s="77">
        <v>285</v>
      </c>
      <c r="G122" s="6">
        <v>319</v>
      </c>
      <c r="H122" s="24">
        <v>89.341692789968604</v>
      </c>
    </row>
    <row r="123" spans="1:8">
      <c r="A123" s="1" t="s">
        <v>17</v>
      </c>
      <c r="B123" s="1" t="s">
        <v>267</v>
      </c>
      <c r="C123" s="1" t="s">
        <v>268</v>
      </c>
      <c r="D123" s="1" t="s">
        <v>8</v>
      </c>
      <c r="E123" s="1" t="s">
        <v>13</v>
      </c>
      <c r="F123" s="77">
        <v>220</v>
      </c>
      <c r="G123" s="6">
        <v>247</v>
      </c>
      <c r="H123" s="24">
        <v>89.068825910931196</v>
      </c>
    </row>
    <row r="124" spans="1:8">
      <c r="A124" s="1" t="s">
        <v>17</v>
      </c>
      <c r="B124" s="1" t="s">
        <v>269</v>
      </c>
      <c r="C124" s="1" t="s">
        <v>270</v>
      </c>
      <c r="D124" s="1" t="s">
        <v>8</v>
      </c>
      <c r="E124" s="1" t="s">
        <v>9</v>
      </c>
      <c r="F124" s="76">
        <v>61</v>
      </c>
      <c r="G124" s="36" t="s">
        <v>696</v>
      </c>
      <c r="H124" s="36" t="s">
        <v>696</v>
      </c>
    </row>
    <row r="125" spans="1:8">
      <c r="A125" s="1" t="s">
        <v>17</v>
      </c>
      <c r="B125" s="1" t="s">
        <v>271</v>
      </c>
      <c r="C125" s="1" t="s">
        <v>272</v>
      </c>
      <c r="D125" s="1" t="s">
        <v>8</v>
      </c>
      <c r="E125" s="1" t="s">
        <v>9</v>
      </c>
      <c r="F125" s="77">
        <v>226</v>
      </c>
      <c r="G125" s="6">
        <v>266</v>
      </c>
      <c r="H125" s="24">
        <v>84.962406015037601</v>
      </c>
    </row>
    <row r="126" spans="1:8">
      <c r="A126" s="94" t="s">
        <v>17</v>
      </c>
      <c r="B126" s="94" t="s">
        <v>273</v>
      </c>
      <c r="C126" s="94" t="s">
        <v>274</v>
      </c>
      <c r="D126" s="94" t="s">
        <v>8</v>
      </c>
      <c r="E126" s="94" t="s">
        <v>12</v>
      </c>
      <c r="F126" s="77">
        <v>155</v>
      </c>
      <c r="G126" s="6">
        <v>185</v>
      </c>
      <c r="H126" s="24">
        <v>83.783783783783804</v>
      </c>
    </row>
    <row r="127" spans="1:8">
      <c r="A127" s="1" t="s">
        <v>17</v>
      </c>
      <c r="B127" s="1" t="s">
        <v>275</v>
      </c>
      <c r="C127" s="1" t="s">
        <v>276</v>
      </c>
      <c r="D127" s="1" t="s">
        <v>8</v>
      </c>
      <c r="E127" s="1" t="s">
        <v>9</v>
      </c>
      <c r="F127" s="77">
        <v>107</v>
      </c>
      <c r="G127" s="6">
        <v>124</v>
      </c>
      <c r="H127" s="24">
        <v>86.290322580645196</v>
      </c>
    </row>
    <row r="128" spans="1:8">
      <c r="A128" s="1" t="s">
        <v>17</v>
      </c>
      <c r="B128" s="1" t="s">
        <v>277</v>
      </c>
      <c r="C128" s="1" t="s">
        <v>278</v>
      </c>
      <c r="D128" s="1" t="s">
        <v>8</v>
      </c>
      <c r="E128" s="1" t="s">
        <v>14</v>
      </c>
      <c r="F128" s="77">
        <v>486</v>
      </c>
      <c r="G128" s="6">
        <v>549</v>
      </c>
      <c r="H128" s="24">
        <v>88.524590163934405</v>
      </c>
    </row>
    <row r="129" spans="1:8">
      <c r="A129" s="1" t="s">
        <v>17</v>
      </c>
      <c r="B129" s="1" t="s">
        <v>279</v>
      </c>
      <c r="C129" s="1" t="s">
        <v>280</v>
      </c>
      <c r="D129" s="1" t="s">
        <v>8</v>
      </c>
      <c r="E129" s="1" t="s">
        <v>14</v>
      </c>
      <c r="F129" s="77">
        <v>125</v>
      </c>
      <c r="G129" s="6">
        <v>132</v>
      </c>
      <c r="H129" s="24">
        <v>94.696969696969703</v>
      </c>
    </row>
    <row r="130" spans="1:8">
      <c r="A130" s="1" t="s">
        <v>17</v>
      </c>
      <c r="B130" s="1" t="s">
        <v>281</v>
      </c>
      <c r="C130" s="1" t="s">
        <v>282</v>
      </c>
      <c r="D130" s="1" t="s">
        <v>6</v>
      </c>
      <c r="E130" s="1" t="s">
        <v>16</v>
      </c>
      <c r="F130" s="76">
        <v>37</v>
      </c>
      <c r="G130" s="36" t="s">
        <v>696</v>
      </c>
      <c r="H130" s="36" t="s">
        <v>696</v>
      </c>
    </row>
    <row r="131" spans="1:8">
      <c r="A131" s="1" t="s">
        <v>17</v>
      </c>
      <c r="B131" s="1" t="s">
        <v>283</v>
      </c>
      <c r="C131" s="1" t="s">
        <v>284</v>
      </c>
      <c r="D131" s="1" t="s">
        <v>8</v>
      </c>
      <c r="E131" s="1" t="s">
        <v>7</v>
      </c>
      <c r="F131" s="77">
        <v>140</v>
      </c>
      <c r="G131" s="6">
        <v>153</v>
      </c>
      <c r="H131" s="24">
        <v>91.503267973856197</v>
      </c>
    </row>
    <row r="132" spans="1:8">
      <c r="A132" s="1" t="s">
        <v>17</v>
      </c>
      <c r="B132" s="1" t="s">
        <v>285</v>
      </c>
      <c r="C132" s="1" t="s">
        <v>286</v>
      </c>
      <c r="D132" s="1" t="s">
        <v>8</v>
      </c>
      <c r="E132" s="1" t="s">
        <v>14</v>
      </c>
      <c r="F132" s="76">
        <v>70</v>
      </c>
      <c r="G132" s="36" t="s">
        <v>696</v>
      </c>
      <c r="H132" s="36" t="s">
        <v>696</v>
      </c>
    </row>
    <row r="133" spans="1:8">
      <c r="A133" s="1" t="s">
        <v>17</v>
      </c>
      <c r="B133" s="1" t="s">
        <v>287</v>
      </c>
      <c r="C133" s="1" t="s">
        <v>288</v>
      </c>
      <c r="D133" s="1" t="s">
        <v>8</v>
      </c>
      <c r="E133" s="1" t="s">
        <v>7</v>
      </c>
      <c r="F133" s="77">
        <v>341</v>
      </c>
      <c r="G133" s="6">
        <v>398</v>
      </c>
      <c r="H133" s="24">
        <v>85.678391959799001</v>
      </c>
    </row>
    <row r="134" spans="1:8">
      <c r="A134" s="1" t="s">
        <v>17</v>
      </c>
      <c r="B134" s="1" t="s">
        <v>289</v>
      </c>
      <c r="C134" s="1" t="s">
        <v>290</v>
      </c>
      <c r="D134" s="1" t="s">
        <v>8</v>
      </c>
      <c r="E134" s="1" t="s">
        <v>13</v>
      </c>
      <c r="F134" s="77">
        <v>312</v>
      </c>
      <c r="G134" s="6">
        <v>369</v>
      </c>
      <c r="H134" s="24">
        <v>84.552845528455293</v>
      </c>
    </row>
    <row r="135" spans="1:8">
      <c r="A135" s="1" t="s">
        <v>17</v>
      </c>
      <c r="B135" s="1" t="s">
        <v>291</v>
      </c>
      <c r="C135" s="1" t="s">
        <v>292</v>
      </c>
      <c r="D135" s="1" t="s">
        <v>8</v>
      </c>
      <c r="E135" s="1" t="s">
        <v>9</v>
      </c>
      <c r="F135" s="76">
        <v>36</v>
      </c>
      <c r="G135" s="36" t="s">
        <v>696</v>
      </c>
      <c r="H135" s="36" t="s">
        <v>696</v>
      </c>
    </row>
    <row r="136" spans="1:8">
      <c r="A136" s="1" t="s">
        <v>17</v>
      </c>
      <c r="B136" s="1" t="s">
        <v>293</v>
      </c>
      <c r="C136" s="1" t="s">
        <v>294</v>
      </c>
      <c r="D136" s="1" t="s">
        <v>8</v>
      </c>
      <c r="E136" s="1" t="s">
        <v>9</v>
      </c>
      <c r="F136" s="77">
        <v>205</v>
      </c>
      <c r="G136" s="6">
        <v>237</v>
      </c>
      <c r="H136" s="24">
        <v>86.497890295358602</v>
      </c>
    </row>
    <row r="137" spans="1:8">
      <c r="A137" s="1" t="s">
        <v>17</v>
      </c>
      <c r="B137" s="1" t="s">
        <v>295</v>
      </c>
      <c r="C137" s="1" t="s">
        <v>296</v>
      </c>
      <c r="D137" s="1" t="s">
        <v>8</v>
      </c>
      <c r="E137" s="1" t="s">
        <v>13</v>
      </c>
      <c r="F137" s="77">
        <v>111</v>
      </c>
      <c r="G137" s="6">
        <v>127</v>
      </c>
      <c r="H137" s="24">
        <v>87.4015748031496</v>
      </c>
    </row>
    <row r="138" spans="1:8">
      <c r="A138" s="1" t="s">
        <v>17</v>
      </c>
      <c r="B138" s="1" t="s">
        <v>297</v>
      </c>
      <c r="C138" s="1" t="s">
        <v>298</v>
      </c>
      <c r="D138" s="1" t="s">
        <v>8</v>
      </c>
      <c r="E138" s="1" t="s">
        <v>13</v>
      </c>
      <c r="F138" s="77">
        <v>294</v>
      </c>
      <c r="G138" s="6">
        <v>332</v>
      </c>
      <c r="H138" s="24">
        <v>88.554216867469904</v>
      </c>
    </row>
    <row r="139" spans="1:8">
      <c r="A139" s="1" t="s">
        <v>17</v>
      </c>
      <c r="B139" s="1" t="s">
        <v>299</v>
      </c>
      <c r="C139" s="1" t="s">
        <v>300</v>
      </c>
      <c r="D139" s="1" t="s">
        <v>8</v>
      </c>
      <c r="E139" s="1" t="s">
        <v>14</v>
      </c>
      <c r="F139" s="77">
        <v>246</v>
      </c>
      <c r="G139" s="6">
        <v>270</v>
      </c>
      <c r="H139" s="24">
        <v>91.1111111111111</v>
      </c>
    </row>
    <row r="140" spans="1:8">
      <c r="A140" s="1" t="s">
        <v>17</v>
      </c>
      <c r="B140" s="1" t="s">
        <v>301</v>
      </c>
      <c r="C140" s="1" t="s">
        <v>302</v>
      </c>
      <c r="D140" s="1" t="s">
        <v>8</v>
      </c>
      <c r="E140" s="1" t="s">
        <v>14</v>
      </c>
      <c r="F140" s="77">
        <v>268</v>
      </c>
      <c r="G140" s="6">
        <v>317</v>
      </c>
      <c r="H140" s="24">
        <v>84.542586750788601</v>
      </c>
    </row>
    <row r="141" spans="1:8">
      <c r="A141" s="1" t="s">
        <v>17</v>
      </c>
      <c r="B141" s="1" t="s">
        <v>303</v>
      </c>
      <c r="C141" s="1" t="s">
        <v>304</v>
      </c>
      <c r="D141" s="1" t="s">
        <v>8</v>
      </c>
      <c r="E141" s="1" t="s">
        <v>12</v>
      </c>
      <c r="F141" s="77">
        <v>337</v>
      </c>
      <c r="G141" s="6">
        <v>381</v>
      </c>
      <c r="H141" s="24">
        <v>88.451443569553803</v>
      </c>
    </row>
    <row r="142" spans="1:8">
      <c r="A142" s="1" t="s">
        <v>17</v>
      </c>
      <c r="B142" s="1" t="s">
        <v>305</v>
      </c>
      <c r="C142" s="1" t="s">
        <v>306</v>
      </c>
      <c r="D142" s="1" t="s">
        <v>8</v>
      </c>
      <c r="E142" s="1" t="s">
        <v>7</v>
      </c>
      <c r="F142" s="77">
        <v>340</v>
      </c>
      <c r="G142" s="6">
        <v>384</v>
      </c>
      <c r="H142" s="24">
        <v>88.5416666666667</v>
      </c>
    </row>
    <row r="143" spans="1:8">
      <c r="A143" s="1" t="s">
        <v>17</v>
      </c>
      <c r="B143" s="1" t="s">
        <v>307</v>
      </c>
      <c r="C143" s="1" t="s">
        <v>308</v>
      </c>
      <c r="D143" s="1" t="s">
        <v>8</v>
      </c>
      <c r="E143" s="1" t="s">
        <v>13</v>
      </c>
      <c r="F143" s="77">
        <v>321</v>
      </c>
      <c r="G143" s="6">
        <v>358</v>
      </c>
      <c r="H143" s="24">
        <v>89.664804469273705</v>
      </c>
    </row>
    <row r="144" spans="1:8">
      <c r="A144" s="1" t="s">
        <v>17</v>
      </c>
      <c r="B144" s="1" t="s">
        <v>309</v>
      </c>
      <c r="C144" s="1" t="s">
        <v>310</v>
      </c>
      <c r="D144" s="1" t="s">
        <v>8</v>
      </c>
      <c r="E144" s="1" t="s">
        <v>7</v>
      </c>
      <c r="F144" s="77">
        <v>337</v>
      </c>
      <c r="G144" s="6">
        <v>403</v>
      </c>
      <c r="H144" s="24">
        <v>83.622828784119093</v>
      </c>
    </row>
    <row r="145" spans="1:8">
      <c r="A145" s="1" t="s">
        <v>17</v>
      </c>
      <c r="B145" s="1" t="s">
        <v>311</v>
      </c>
      <c r="C145" s="1" t="s">
        <v>312</v>
      </c>
      <c r="D145" s="1" t="s">
        <v>8</v>
      </c>
      <c r="E145" s="1" t="s">
        <v>14</v>
      </c>
      <c r="F145" s="77">
        <v>129</v>
      </c>
      <c r="G145" s="6">
        <v>177</v>
      </c>
      <c r="H145" s="24">
        <v>72.881355932203405</v>
      </c>
    </row>
    <row r="146" spans="1:8">
      <c r="A146" s="1" t="s">
        <v>17</v>
      </c>
      <c r="B146" s="1" t="s">
        <v>313</v>
      </c>
      <c r="C146" s="1" t="s">
        <v>314</v>
      </c>
      <c r="D146" s="1" t="s">
        <v>8</v>
      </c>
      <c r="E146" s="1" t="s">
        <v>12</v>
      </c>
      <c r="F146" s="77">
        <v>100</v>
      </c>
      <c r="G146" s="6">
        <v>134</v>
      </c>
      <c r="H146" s="24">
        <v>74.626865671641795</v>
      </c>
    </row>
    <row r="147" spans="1:8">
      <c r="A147" s="1" t="s">
        <v>17</v>
      </c>
      <c r="B147" s="1" t="s">
        <v>315</v>
      </c>
      <c r="C147" s="1" t="s">
        <v>316</v>
      </c>
      <c r="D147" s="1" t="s">
        <v>8</v>
      </c>
      <c r="E147" s="1" t="s">
        <v>14</v>
      </c>
      <c r="F147" s="77">
        <v>309</v>
      </c>
      <c r="G147" s="6">
        <v>365</v>
      </c>
      <c r="H147" s="24">
        <v>84.657534246575295</v>
      </c>
    </row>
    <row r="148" spans="1:8">
      <c r="A148" s="1" t="s">
        <v>17</v>
      </c>
      <c r="B148" s="1" t="s">
        <v>317</v>
      </c>
      <c r="C148" s="1" t="s">
        <v>318</v>
      </c>
      <c r="D148" s="1" t="s">
        <v>8</v>
      </c>
      <c r="E148" s="1" t="s">
        <v>12</v>
      </c>
      <c r="F148" s="77">
        <v>383</v>
      </c>
      <c r="G148" s="6">
        <v>463</v>
      </c>
      <c r="H148" s="24">
        <v>82.721382289416894</v>
      </c>
    </row>
    <row r="149" spans="1:8">
      <c r="A149" s="1" t="s">
        <v>17</v>
      </c>
      <c r="B149" s="1" t="s">
        <v>319</v>
      </c>
      <c r="C149" s="1" t="s">
        <v>320</v>
      </c>
      <c r="D149" s="1" t="s">
        <v>8</v>
      </c>
      <c r="E149" s="1" t="s">
        <v>12</v>
      </c>
      <c r="F149" s="77">
        <v>257</v>
      </c>
      <c r="G149" s="6">
        <v>320</v>
      </c>
      <c r="H149" s="24">
        <v>80.3125</v>
      </c>
    </row>
    <row r="150" spans="1:8">
      <c r="A150" s="1" t="s">
        <v>17</v>
      </c>
      <c r="B150" s="1" t="s">
        <v>321</v>
      </c>
      <c r="C150" s="1" t="s">
        <v>322</v>
      </c>
      <c r="D150" s="1" t="s">
        <v>8</v>
      </c>
      <c r="E150" s="1" t="s">
        <v>9</v>
      </c>
      <c r="F150" s="77">
        <v>280</v>
      </c>
      <c r="G150" s="6">
        <v>348</v>
      </c>
      <c r="H150" s="24">
        <v>80.459770114942501</v>
      </c>
    </row>
    <row r="151" spans="1:8">
      <c r="A151" s="1" t="s">
        <v>17</v>
      </c>
      <c r="B151" s="1" t="s">
        <v>323</v>
      </c>
      <c r="C151" s="1" t="s">
        <v>324</v>
      </c>
      <c r="D151" s="1" t="s">
        <v>10</v>
      </c>
      <c r="E151" s="1" t="s">
        <v>7</v>
      </c>
      <c r="F151" s="77">
        <v>83</v>
      </c>
      <c r="G151" s="6">
        <v>131</v>
      </c>
      <c r="H151" s="24">
        <v>63.358778625954201</v>
      </c>
    </row>
    <row r="152" spans="1:8">
      <c r="A152" s="1" t="s">
        <v>17</v>
      </c>
      <c r="B152" s="1" t="s">
        <v>325</v>
      </c>
      <c r="C152" s="1" t="s">
        <v>326</v>
      </c>
      <c r="D152" s="1" t="s">
        <v>10</v>
      </c>
      <c r="E152" s="1" t="s">
        <v>7</v>
      </c>
      <c r="F152" s="77">
        <v>137</v>
      </c>
      <c r="G152" s="6">
        <v>151</v>
      </c>
      <c r="H152" s="24">
        <v>90.728476821192004</v>
      </c>
    </row>
    <row r="153" spans="1:8">
      <c r="A153" s="1" t="s">
        <v>17</v>
      </c>
      <c r="B153" s="1" t="s">
        <v>327</v>
      </c>
      <c r="C153" s="1" t="s">
        <v>328</v>
      </c>
      <c r="D153" s="1" t="s">
        <v>10</v>
      </c>
      <c r="E153" s="1" t="s">
        <v>12</v>
      </c>
      <c r="F153" s="76">
        <v>29</v>
      </c>
      <c r="G153" s="36" t="s">
        <v>696</v>
      </c>
      <c r="H153" s="36" t="s">
        <v>696</v>
      </c>
    </row>
    <row r="154" spans="1:8">
      <c r="A154" s="1" t="s">
        <v>17</v>
      </c>
      <c r="B154" s="1" t="s">
        <v>329</v>
      </c>
      <c r="C154" s="1" t="s">
        <v>330</v>
      </c>
      <c r="D154" s="1" t="s">
        <v>6</v>
      </c>
      <c r="E154" s="1" t="s">
        <v>14</v>
      </c>
      <c r="F154" s="77">
        <v>72</v>
      </c>
      <c r="G154" s="6">
        <v>118</v>
      </c>
      <c r="H154" s="24">
        <v>61.016949152542402</v>
      </c>
    </row>
    <row r="155" spans="1:8">
      <c r="A155" s="1" t="s">
        <v>17</v>
      </c>
      <c r="B155" s="1" t="s">
        <v>331</v>
      </c>
      <c r="C155" s="1" t="s">
        <v>332</v>
      </c>
      <c r="D155" s="1" t="s">
        <v>6</v>
      </c>
      <c r="E155" s="1" t="s">
        <v>7</v>
      </c>
      <c r="F155" s="76">
        <v>53</v>
      </c>
      <c r="G155" s="36" t="s">
        <v>696</v>
      </c>
      <c r="H155" s="36" t="s">
        <v>696</v>
      </c>
    </row>
    <row r="156" spans="1:8">
      <c r="A156" s="1" t="s">
        <v>17</v>
      </c>
      <c r="B156" s="1" t="s">
        <v>333</v>
      </c>
      <c r="C156" s="1" t="s">
        <v>334</v>
      </c>
      <c r="D156" s="1" t="s">
        <v>6</v>
      </c>
      <c r="E156" s="1" t="s">
        <v>7</v>
      </c>
      <c r="F156" s="77">
        <v>132</v>
      </c>
      <c r="G156" s="6">
        <v>171</v>
      </c>
      <c r="H156" s="24">
        <v>77.1929824561403</v>
      </c>
    </row>
    <row r="157" spans="1:8">
      <c r="A157" s="1" t="s">
        <v>17</v>
      </c>
      <c r="B157" s="1" t="s">
        <v>335</v>
      </c>
      <c r="C157" s="1" t="s">
        <v>336</v>
      </c>
      <c r="D157" s="1" t="s">
        <v>10</v>
      </c>
      <c r="E157" s="1" t="s">
        <v>12</v>
      </c>
      <c r="F157" s="76">
        <v>57</v>
      </c>
      <c r="G157" s="36" t="s">
        <v>696</v>
      </c>
      <c r="H157" s="36" t="s">
        <v>696</v>
      </c>
    </row>
    <row r="158" spans="1:8">
      <c r="A158" s="1" t="s">
        <v>17</v>
      </c>
      <c r="B158" s="1" t="s">
        <v>337</v>
      </c>
      <c r="C158" s="1" t="s">
        <v>338</v>
      </c>
      <c r="D158" s="1" t="s">
        <v>6</v>
      </c>
      <c r="E158" s="1" t="s">
        <v>14</v>
      </c>
      <c r="F158" s="77">
        <v>198</v>
      </c>
      <c r="G158" s="6">
        <v>259</v>
      </c>
      <c r="H158" s="24">
        <v>76.447876447876496</v>
      </c>
    </row>
    <row r="159" spans="1:8">
      <c r="A159" s="1" t="s">
        <v>18</v>
      </c>
      <c r="B159" s="1" t="s">
        <v>339</v>
      </c>
      <c r="C159" s="1" t="s">
        <v>340</v>
      </c>
      <c r="D159" s="1" t="s">
        <v>8</v>
      </c>
      <c r="E159" s="1" t="s">
        <v>13</v>
      </c>
      <c r="F159" s="77">
        <v>150</v>
      </c>
      <c r="G159" s="6">
        <v>179</v>
      </c>
      <c r="H159" s="24">
        <v>83.798882681564294</v>
      </c>
    </row>
    <row r="160" spans="1:8">
      <c r="A160" s="1" t="s">
        <v>18</v>
      </c>
      <c r="B160" s="1" t="s">
        <v>341</v>
      </c>
      <c r="C160" s="1" t="s">
        <v>342</v>
      </c>
      <c r="D160" s="1" t="s">
        <v>8</v>
      </c>
      <c r="E160" s="1" t="s">
        <v>9</v>
      </c>
      <c r="F160" s="77">
        <v>158</v>
      </c>
      <c r="G160" s="6">
        <v>192</v>
      </c>
      <c r="H160" s="24">
        <v>82.2916666666667</v>
      </c>
    </row>
    <row r="161" spans="1:8">
      <c r="A161" s="1" t="s">
        <v>18</v>
      </c>
      <c r="B161" s="1" t="s">
        <v>343</v>
      </c>
      <c r="C161" s="1" t="s">
        <v>344</v>
      </c>
      <c r="D161" s="1" t="s">
        <v>8</v>
      </c>
      <c r="E161" s="1" t="s">
        <v>14</v>
      </c>
      <c r="F161" s="77">
        <v>133</v>
      </c>
      <c r="G161" s="6">
        <v>145</v>
      </c>
      <c r="H161" s="24">
        <v>91.724137931034505</v>
      </c>
    </row>
    <row r="162" spans="1:8">
      <c r="A162" s="1" t="s">
        <v>18</v>
      </c>
      <c r="B162" s="1" t="s">
        <v>345</v>
      </c>
      <c r="C162" s="1" t="s">
        <v>346</v>
      </c>
      <c r="D162" s="1" t="s">
        <v>8</v>
      </c>
      <c r="E162" s="1" t="s">
        <v>9</v>
      </c>
      <c r="F162" s="77">
        <v>94</v>
      </c>
      <c r="G162" s="6">
        <v>103</v>
      </c>
      <c r="H162" s="24">
        <v>91.262135922330103</v>
      </c>
    </row>
    <row r="163" spans="1:8">
      <c r="A163" s="1" t="s">
        <v>18</v>
      </c>
      <c r="B163" s="1" t="s">
        <v>347</v>
      </c>
      <c r="C163" s="1" t="s">
        <v>348</v>
      </c>
      <c r="D163" s="1" t="s">
        <v>8</v>
      </c>
      <c r="E163" s="1" t="s">
        <v>13</v>
      </c>
      <c r="F163" s="77">
        <v>154</v>
      </c>
      <c r="G163" s="6">
        <v>167</v>
      </c>
      <c r="H163" s="24">
        <v>92.215568862275504</v>
      </c>
    </row>
    <row r="164" spans="1:8">
      <c r="A164" s="1" t="s">
        <v>18</v>
      </c>
      <c r="B164" s="1" t="s">
        <v>349</v>
      </c>
      <c r="C164" s="1" t="s">
        <v>350</v>
      </c>
      <c r="D164" s="1" t="s">
        <v>8</v>
      </c>
      <c r="E164" s="1" t="s">
        <v>14</v>
      </c>
      <c r="F164" s="76">
        <v>92</v>
      </c>
      <c r="G164" s="36" t="s">
        <v>696</v>
      </c>
      <c r="H164" s="36" t="s">
        <v>696</v>
      </c>
    </row>
    <row r="165" spans="1:8">
      <c r="A165" s="1" t="s">
        <v>18</v>
      </c>
      <c r="B165" s="1" t="s">
        <v>351</v>
      </c>
      <c r="C165" s="1" t="s">
        <v>352</v>
      </c>
      <c r="D165" s="1" t="s">
        <v>8</v>
      </c>
      <c r="E165" s="1" t="s">
        <v>14</v>
      </c>
      <c r="F165" s="77">
        <v>139</v>
      </c>
      <c r="G165" s="6">
        <v>145</v>
      </c>
      <c r="H165" s="24">
        <v>95.862068965517196</v>
      </c>
    </row>
    <row r="166" spans="1:8">
      <c r="A166" s="1" t="s">
        <v>18</v>
      </c>
      <c r="B166" s="1" t="s">
        <v>353</v>
      </c>
      <c r="C166" s="1" t="s">
        <v>354</v>
      </c>
      <c r="D166" s="1" t="s">
        <v>8</v>
      </c>
      <c r="E166" s="1" t="s">
        <v>9</v>
      </c>
      <c r="F166" s="77">
        <v>101</v>
      </c>
      <c r="G166" s="6">
        <v>105</v>
      </c>
      <c r="H166" s="24">
        <v>96.190476190476204</v>
      </c>
    </row>
    <row r="167" spans="1:8">
      <c r="A167" s="1" t="s">
        <v>18</v>
      </c>
      <c r="B167" s="1" t="s">
        <v>355</v>
      </c>
      <c r="C167" s="1" t="s">
        <v>356</v>
      </c>
      <c r="D167" s="1" t="s">
        <v>8</v>
      </c>
      <c r="E167" s="1" t="s">
        <v>9</v>
      </c>
      <c r="F167" s="77">
        <v>101</v>
      </c>
      <c r="G167" s="6">
        <v>109</v>
      </c>
      <c r="H167" s="24">
        <v>92.660550458715605</v>
      </c>
    </row>
    <row r="168" spans="1:8">
      <c r="A168" s="1" t="s">
        <v>18</v>
      </c>
      <c r="B168" s="1" t="s">
        <v>357</v>
      </c>
      <c r="C168" s="1" t="s">
        <v>358</v>
      </c>
      <c r="D168" s="1" t="s">
        <v>8</v>
      </c>
      <c r="E168" s="1" t="s">
        <v>13</v>
      </c>
      <c r="F168" s="77">
        <v>106</v>
      </c>
      <c r="G168" s="6">
        <v>124</v>
      </c>
      <c r="H168" s="24">
        <v>85.483870967741893</v>
      </c>
    </row>
    <row r="169" spans="1:8">
      <c r="A169" s="1" t="s">
        <v>18</v>
      </c>
      <c r="B169" s="1" t="s">
        <v>359</v>
      </c>
      <c r="C169" s="1" t="s">
        <v>360</v>
      </c>
      <c r="D169" s="1" t="s">
        <v>8</v>
      </c>
      <c r="E169" s="1" t="s">
        <v>13</v>
      </c>
      <c r="F169" s="76">
        <v>78</v>
      </c>
      <c r="G169" s="36" t="s">
        <v>696</v>
      </c>
      <c r="H169" s="36" t="s">
        <v>696</v>
      </c>
    </row>
    <row r="170" spans="1:8">
      <c r="A170" s="1" t="s">
        <v>18</v>
      </c>
      <c r="B170" s="1" t="s">
        <v>361</v>
      </c>
      <c r="C170" s="1" t="s">
        <v>362</v>
      </c>
      <c r="D170" s="1" t="s">
        <v>8</v>
      </c>
      <c r="E170" s="1" t="s">
        <v>13</v>
      </c>
      <c r="F170" s="77">
        <v>123</v>
      </c>
      <c r="G170" s="6">
        <v>134</v>
      </c>
      <c r="H170" s="24">
        <v>91.791044776119406</v>
      </c>
    </row>
    <row r="171" spans="1:8">
      <c r="A171" s="1" t="s">
        <v>18</v>
      </c>
      <c r="B171" s="1" t="s">
        <v>363</v>
      </c>
      <c r="C171" s="1" t="s">
        <v>364</v>
      </c>
      <c r="D171" s="1" t="s">
        <v>8</v>
      </c>
      <c r="E171" s="1" t="s">
        <v>14</v>
      </c>
      <c r="F171" s="76">
        <v>81</v>
      </c>
      <c r="G171" s="36" t="s">
        <v>696</v>
      </c>
      <c r="H171" s="36" t="s">
        <v>696</v>
      </c>
    </row>
    <row r="172" spans="1:8">
      <c r="A172" s="1" t="s">
        <v>18</v>
      </c>
      <c r="B172" s="1" t="s">
        <v>365</v>
      </c>
      <c r="C172" s="1" t="s">
        <v>366</v>
      </c>
      <c r="D172" s="1" t="s">
        <v>8</v>
      </c>
      <c r="E172" s="1" t="s">
        <v>9</v>
      </c>
      <c r="F172" s="76">
        <v>86</v>
      </c>
      <c r="G172" s="36" t="s">
        <v>696</v>
      </c>
      <c r="H172" s="36" t="s">
        <v>696</v>
      </c>
    </row>
    <row r="173" spans="1:8">
      <c r="A173" s="1" t="s">
        <v>18</v>
      </c>
      <c r="B173" s="1" t="s">
        <v>367</v>
      </c>
      <c r="C173" s="1" t="s">
        <v>368</v>
      </c>
      <c r="D173" s="1" t="s">
        <v>8</v>
      </c>
      <c r="E173" s="1" t="s">
        <v>9</v>
      </c>
      <c r="F173" s="76">
        <v>84</v>
      </c>
      <c r="G173" s="36" t="s">
        <v>696</v>
      </c>
      <c r="H173" s="36" t="s">
        <v>696</v>
      </c>
    </row>
    <row r="174" spans="1:8">
      <c r="A174" s="1" t="s">
        <v>18</v>
      </c>
      <c r="B174" s="1" t="s">
        <v>369</v>
      </c>
      <c r="C174" s="1" t="s">
        <v>370</v>
      </c>
      <c r="D174" s="1" t="s">
        <v>8</v>
      </c>
      <c r="E174" s="1" t="s">
        <v>9</v>
      </c>
      <c r="F174" s="76">
        <v>69</v>
      </c>
      <c r="G174" s="36" t="s">
        <v>696</v>
      </c>
      <c r="H174" s="36" t="s">
        <v>696</v>
      </c>
    </row>
    <row r="175" spans="1:8">
      <c r="A175" s="1" t="s">
        <v>18</v>
      </c>
      <c r="B175" s="1" t="s">
        <v>371</v>
      </c>
      <c r="C175" s="1" t="s">
        <v>372</v>
      </c>
      <c r="D175" s="1" t="s">
        <v>8</v>
      </c>
      <c r="E175" s="1" t="s">
        <v>9</v>
      </c>
      <c r="F175" s="77">
        <v>107</v>
      </c>
      <c r="G175" s="6">
        <v>116</v>
      </c>
      <c r="H175" s="24">
        <v>92.241379310344797</v>
      </c>
    </row>
    <row r="176" spans="1:8">
      <c r="A176" s="1" t="s">
        <v>18</v>
      </c>
      <c r="B176" s="1" t="s">
        <v>373</v>
      </c>
      <c r="C176" s="1" t="s">
        <v>374</v>
      </c>
      <c r="D176" s="1" t="s">
        <v>8</v>
      </c>
      <c r="E176" s="1" t="s">
        <v>13</v>
      </c>
      <c r="F176" s="76">
        <v>83</v>
      </c>
      <c r="G176" s="36" t="s">
        <v>696</v>
      </c>
      <c r="H176" s="36" t="s">
        <v>696</v>
      </c>
    </row>
    <row r="177" spans="1:8">
      <c r="A177" s="1" t="s">
        <v>18</v>
      </c>
      <c r="B177" s="1" t="s">
        <v>375</v>
      </c>
      <c r="C177" s="1" t="s">
        <v>376</v>
      </c>
      <c r="D177" s="1" t="s">
        <v>8</v>
      </c>
      <c r="E177" s="1" t="s">
        <v>9</v>
      </c>
      <c r="F177" s="76">
        <v>72</v>
      </c>
      <c r="G177" s="36" t="s">
        <v>696</v>
      </c>
      <c r="H177" s="36" t="s">
        <v>696</v>
      </c>
    </row>
    <row r="178" spans="1:8">
      <c r="A178" s="1" t="s">
        <v>18</v>
      </c>
      <c r="B178" s="1" t="s">
        <v>377</v>
      </c>
      <c r="C178" s="1" t="s">
        <v>378</v>
      </c>
      <c r="D178" s="1" t="s">
        <v>8</v>
      </c>
      <c r="E178" s="1" t="s">
        <v>9</v>
      </c>
      <c r="F178" s="77">
        <v>125</v>
      </c>
      <c r="G178" s="6">
        <v>131</v>
      </c>
      <c r="H178" s="24">
        <v>95.419847328244302</v>
      </c>
    </row>
    <row r="179" spans="1:8">
      <c r="A179" s="1" t="s">
        <v>18</v>
      </c>
      <c r="B179" s="1" t="s">
        <v>379</v>
      </c>
      <c r="C179" s="1" t="s">
        <v>380</v>
      </c>
      <c r="D179" s="1" t="s">
        <v>8</v>
      </c>
      <c r="E179" s="1" t="s">
        <v>9</v>
      </c>
      <c r="F179" s="76">
        <v>84</v>
      </c>
      <c r="G179" s="36" t="s">
        <v>696</v>
      </c>
      <c r="H179" s="36" t="s">
        <v>696</v>
      </c>
    </row>
    <row r="180" spans="1:8">
      <c r="A180" s="1" t="s">
        <v>18</v>
      </c>
      <c r="B180" s="1" t="s">
        <v>381</v>
      </c>
      <c r="C180" s="1" t="s">
        <v>382</v>
      </c>
      <c r="D180" s="1" t="s">
        <v>10</v>
      </c>
      <c r="E180" s="1" t="s">
        <v>11</v>
      </c>
      <c r="F180" s="76">
        <v>47</v>
      </c>
      <c r="G180" s="36" t="s">
        <v>696</v>
      </c>
      <c r="H180" s="36" t="s">
        <v>696</v>
      </c>
    </row>
    <row r="181" spans="1:8">
      <c r="A181" s="1" t="s">
        <v>18</v>
      </c>
      <c r="B181" s="1" t="s">
        <v>383</v>
      </c>
      <c r="C181" s="1" t="s">
        <v>384</v>
      </c>
      <c r="D181" s="1" t="s">
        <v>10</v>
      </c>
      <c r="E181" s="1" t="s">
        <v>7</v>
      </c>
      <c r="F181" s="77">
        <v>125</v>
      </c>
      <c r="G181" s="6">
        <v>156</v>
      </c>
      <c r="H181" s="24">
        <v>80.128205128205096</v>
      </c>
    </row>
    <row r="182" spans="1:8">
      <c r="A182" s="1" t="s">
        <v>18</v>
      </c>
      <c r="B182" s="1" t="s">
        <v>385</v>
      </c>
      <c r="C182" s="1" t="s">
        <v>386</v>
      </c>
      <c r="D182" s="1" t="s">
        <v>10</v>
      </c>
      <c r="E182" s="1" t="s">
        <v>7</v>
      </c>
      <c r="F182" s="76">
        <v>42</v>
      </c>
      <c r="G182" s="36" t="s">
        <v>696</v>
      </c>
      <c r="H182" s="36" t="s">
        <v>696</v>
      </c>
    </row>
    <row r="183" spans="1:8">
      <c r="A183" s="1" t="s">
        <v>18</v>
      </c>
      <c r="B183" s="1" t="s">
        <v>387</v>
      </c>
      <c r="C183" s="1" t="s">
        <v>388</v>
      </c>
      <c r="D183" s="1" t="s">
        <v>10</v>
      </c>
      <c r="E183" s="1" t="s">
        <v>12</v>
      </c>
      <c r="F183" s="76">
        <v>22</v>
      </c>
      <c r="G183" s="36" t="s">
        <v>696</v>
      </c>
      <c r="H183" s="36" t="s">
        <v>696</v>
      </c>
    </row>
    <row r="184" spans="1:8">
      <c r="A184" s="1" t="s">
        <v>18</v>
      </c>
      <c r="B184" s="1" t="s">
        <v>389</v>
      </c>
      <c r="C184" s="1" t="s">
        <v>390</v>
      </c>
      <c r="D184" s="1" t="s">
        <v>10</v>
      </c>
      <c r="E184" s="1" t="s">
        <v>7</v>
      </c>
      <c r="F184" s="76">
        <v>53</v>
      </c>
      <c r="G184" s="36" t="s">
        <v>696</v>
      </c>
      <c r="H184" s="36" t="s">
        <v>696</v>
      </c>
    </row>
    <row r="185" spans="1:8">
      <c r="A185" s="1" t="s">
        <v>18</v>
      </c>
      <c r="B185" s="1" t="s">
        <v>391</v>
      </c>
      <c r="C185" s="1" t="s">
        <v>392</v>
      </c>
      <c r="D185" s="1" t="s">
        <v>10</v>
      </c>
      <c r="E185" s="1" t="s">
        <v>12</v>
      </c>
      <c r="F185" s="77">
        <v>76</v>
      </c>
      <c r="G185" s="6">
        <v>104</v>
      </c>
      <c r="H185" s="24">
        <v>73.076923076923094</v>
      </c>
    </row>
    <row r="186" spans="1:8">
      <c r="A186" s="1" t="s">
        <v>18</v>
      </c>
      <c r="B186" s="1" t="s">
        <v>393</v>
      </c>
      <c r="C186" s="1" t="s">
        <v>394</v>
      </c>
      <c r="D186" s="1" t="s">
        <v>6</v>
      </c>
      <c r="E186" s="1" t="s">
        <v>7</v>
      </c>
      <c r="F186" s="77">
        <v>103</v>
      </c>
      <c r="G186" s="6">
        <v>118</v>
      </c>
      <c r="H186" s="24">
        <v>87.288135593220304</v>
      </c>
    </row>
    <row r="187" spans="1:8">
      <c r="A187" s="1" t="s">
        <v>18</v>
      </c>
      <c r="B187" s="1" t="s">
        <v>395</v>
      </c>
      <c r="C187" s="1" t="s">
        <v>396</v>
      </c>
      <c r="D187" s="1" t="s">
        <v>6</v>
      </c>
      <c r="E187" s="1" t="s">
        <v>7</v>
      </c>
      <c r="F187" s="77">
        <v>87</v>
      </c>
      <c r="G187" s="6">
        <v>105</v>
      </c>
      <c r="H187" s="24">
        <v>82.857142857142904</v>
      </c>
    </row>
    <row r="188" spans="1:8">
      <c r="A188" s="1" t="s">
        <v>18</v>
      </c>
      <c r="B188" s="1" t="s">
        <v>397</v>
      </c>
      <c r="C188" s="1" t="s">
        <v>398</v>
      </c>
      <c r="D188" s="1" t="s">
        <v>10</v>
      </c>
      <c r="E188" s="1" t="s">
        <v>11</v>
      </c>
      <c r="F188" s="76">
        <v>29</v>
      </c>
      <c r="G188" s="36" t="s">
        <v>696</v>
      </c>
      <c r="H188" s="36" t="s">
        <v>696</v>
      </c>
    </row>
    <row r="189" spans="1:8">
      <c r="A189" s="1" t="s">
        <v>18</v>
      </c>
      <c r="B189" s="1" t="s">
        <v>399</v>
      </c>
      <c r="C189" s="1" t="s">
        <v>400</v>
      </c>
      <c r="D189" s="1" t="s">
        <v>6</v>
      </c>
      <c r="E189" s="1" t="s">
        <v>16</v>
      </c>
      <c r="F189" s="77">
        <v>153</v>
      </c>
      <c r="G189" s="6">
        <v>224</v>
      </c>
      <c r="H189" s="24">
        <v>68.303571428571402</v>
      </c>
    </row>
    <row r="190" spans="1:8">
      <c r="A190" s="1" t="s">
        <v>18</v>
      </c>
      <c r="B190" s="1" t="s">
        <v>401</v>
      </c>
      <c r="C190" s="1" t="s">
        <v>402</v>
      </c>
      <c r="D190" s="1" t="s">
        <v>6</v>
      </c>
      <c r="E190" s="1" t="s">
        <v>14</v>
      </c>
      <c r="F190" s="77">
        <v>122</v>
      </c>
      <c r="G190" s="6">
        <v>285</v>
      </c>
      <c r="H190" s="24">
        <v>42.8070175438597</v>
      </c>
    </row>
    <row r="191" spans="1:8">
      <c r="A191" s="1" t="s">
        <v>18</v>
      </c>
      <c r="B191" s="1" t="s">
        <v>403</v>
      </c>
      <c r="C191" s="1" t="s">
        <v>404</v>
      </c>
      <c r="D191" s="1" t="s">
        <v>8</v>
      </c>
      <c r="E191" s="1" t="s">
        <v>13</v>
      </c>
      <c r="F191" s="77">
        <v>95</v>
      </c>
      <c r="G191" s="6">
        <v>108</v>
      </c>
      <c r="H191" s="24">
        <v>87.962962962963005</v>
      </c>
    </row>
    <row r="192" spans="1:8">
      <c r="A192" s="1" t="s">
        <v>18</v>
      </c>
      <c r="B192" s="1" t="s">
        <v>405</v>
      </c>
      <c r="C192" s="1" t="s">
        <v>406</v>
      </c>
      <c r="D192" s="1" t="s">
        <v>8</v>
      </c>
      <c r="E192" s="1" t="s">
        <v>14</v>
      </c>
      <c r="F192" s="77">
        <v>100</v>
      </c>
      <c r="G192" s="6">
        <v>111</v>
      </c>
      <c r="H192" s="24">
        <v>90.090090090090101</v>
      </c>
    </row>
    <row r="193" spans="1:8">
      <c r="A193" s="1" t="s">
        <v>18</v>
      </c>
      <c r="B193" s="1" t="s">
        <v>407</v>
      </c>
      <c r="C193" s="1" t="s">
        <v>408</v>
      </c>
      <c r="D193" s="1" t="s">
        <v>8</v>
      </c>
      <c r="E193" s="1" t="s">
        <v>12</v>
      </c>
      <c r="F193" s="77">
        <v>125</v>
      </c>
      <c r="G193" s="6">
        <v>140</v>
      </c>
      <c r="H193" s="24">
        <v>89.285714285714306</v>
      </c>
    </row>
    <row r="194" spans="1:8">
      <c r="A194" s="1" t="s">
        <v>18</v>
      </c>
      <c r="B194" s="1" t="s">
        <v>409</v>
      </c>
      <c r="C194" s="1" t="s">
        <v>410</v>
      </c>
      <c r="D194" s="1" t="s">
        <v>6</v>
      </c>
      <c r="E194" s="1" t="s">
        <v>14</v>
      </c>
      <c r="F194" s="76">
        <v>42</v>
      </c>
      <c r="G194" s="36" t="s">
        <v>696</v>
      </c>
      <c r="H194" s="36" t="s">
        <v>696</v>
      </c>
    </row>
    <row r="195" spans="1:8">
      <c r="A195" s="1" t="s">
        <v>18</v>
      </c>
      <c r="B195" s="1" t="s">
        <v>411</v>
      </c>
      <c r="C195" s="1" t="s">
        <v>412</v>
      </c>
      <c r="D195" s="1" t="s">
        <v>8</v>
      </c>
      <c r="E195" s="1" t="s">
        <v>13</v>
      </c>
      <c r="F195" s="76">
        <v>54</v>
      </c>
      <c r="G195" s="36" t="s">
        <v>696</v>
      </c>
      <c r="H195" s="36" t="s">
        <v>696</v>
      </c>
    </row>
    <row r="196" spans="1:8">
      <c r="A196" s="1" t="s">
        <v>18</v>
      </c>
      <c r="B196" s="1" t="s">
        <v>413</v>
      </c>
      <c r="C196" s="1" t="s">
        <v>414</v>
      </c>
      <c r="D196" s="1" t="s">
        <v>8</v>
      </c>
      <c r="E196" s="1" t="s">
        <v>13</v>
      </c>
      <c r="F196" s="77">
        <v>145</v>
      </c>
      <c r="G196" s="6">
        <v>168</v>
      </c>
      <c r="H196" s="24">
        <v>86.309523809523796</v>
      </c>
    </row>
    <row r="197" spans="1:8">
      <c r="A197" s="1" t="s">
        <v>18</v>
      </c>
      <c r="B197" s="1" t="s">
        <v>415</v>
      </c>
      <c r="C197" s="1" t="s">
        <v>416</v>
      </c>
      <c r="D197" s="1" t="s">
        <v>8</v>
      </c>
      <c r="E197" s="1" t="s">
        <v>14</v>
      </c>
      <c r="F197" s="77">
        <v>220</v>
      </c>
      <c r="G197" s="6">
        <v>266</v>
      </c>
      <c r="H197" s="24">
        <v>82.706766917293194</v>
      </c>
    </row>
    <row r="198" spans="1:8">
      <c r="A198" s="1" t="s">
        <v>18</v>
      </c>
      <c r="B198" s="1" t="s">
        <v>417</v>
      </c>
      <c r="C198" s="1" t="s">
        <v>418</v>
      </c>
      <c r="D198" s="1" t="s">
        <v>8</v>
      </c>
      <c r="E198" s="1" t="s">
        <v>14</v>
      </c>
      <c r="F198" s="76">
        <v>77</v>
      </c>
      <c r="G198" s="36" t="s">
        <v>696</v>
      </c>
      <c r="H198" s="36" t="s">
        <v>696</v>
      </c>
    </row>
    <row r="199" spans="1:8">
      <c r="A199" s="1" t="s">
        <v>18</v>
      </c>
      <c r="B199" s="1" t="s">
        <v>419</v>
      </c>
      <c r="C199" s="1" t="s">
        <v>420</v>
      </c>
      <c r="D199" s="1" t="s">
        <v>8</v>
      </c>
      <c r="E199" s="1" t="s">
        <v>14</v>
      </c>
      <c r="F199" s="77">
        <v>98</v>
      </c>
      <c r="G199" s="6">
        <v>110</v>
      </c>
      <c r="H199" s="24">
        <v>89.090909090909093</v>
      </c>
    </row>
    <row r="200" spans="1:8">
      <c r="A200" s="1" t="s">
        <v>18</v>
      </c>
      <c r="B200" s="1" t="s">
        <v>421</v>
      </c>
      <c r="C200" s="1" t="s">
        <v>422</v>
      </c>
      <c r="D200" s="1" t="s">
        <v>8</v>
      </c>
      <c r="E200" s="1" t="s">
        <v>13</v>
      </c>
      <c r="F200" s="76">
        <v>62</v>
      </c>
      <c r="G200" s="36" t="s">
        <v>696</v>
      </c>
      <c r="H200" s="36" t="s">
        <v>696</v>
      </c>
    </row>
    <row r="201" spans="1:8">
      <c r="A201" s="1" t="s">
        <v>18</v>
      </c>
      <c r="B201" s="1" t="s">
        <v>423</v>
      </c>
      <c r="C201" s="1" t="s">
        <v>424</v>
      </c>
      <c r="D201" s="1" t="s">
        <v>8</v>
      </c>
      <c r="E201" s="1" t="s">
        <v>7</v>
      </c>
      <c r="F201" s="77">
        <v>151</v>
      </c>
      <c r="G201" s="6">
        <v>161</v>
      </c>
      <c r="H201" s="24">
        <v>93.788819875776397</v>
      </c>
    </row>
    <row r="202" spans="1:8">
      <c r="A202" s="1" t="s">
        <v>18</v>
      </c>
      <c r="B202" s="1" t="s">
        <v>425</v>
      </c>
      <c r="C202" s="1" t="s">
        <v>426</v>
      </c>
      <c r="D202" s="1" t="s">
        <v>6</v>
      </c>
      <c r="E202" s="1" t="s">
        <v>12</v>
      </c>
      <c r="F202" s="77">
        <v>171</v>
      </c>
      <c r="G202" s="6">
        <v>198</v>
      </c>
      <c r="H202" s="24">
        <v>86.363636363636402</v>
      </c>
    </row>
    <row r="203" spans="1:8">
      <c r="A203" s="1" t="s">
        <v>18</v>
      </c>
      <c r="B203" s="1" t="s">
        <v>427</v>
      </c>
      <c r="C203" s="1" t="s">
        <v>428</v>
      </c>
      <c r="D203" s="1" t="s">
        <v>8</v>
      </c>
      <c r="E203" s="1" t="s">
        <v>7</v>
      </c>
      <c r="F203" s="77">
        <v>284</v>
      </c>
      <c r="G203" s="6">
        <v>310</v>
      </c>
      <c r="H203" s="24">
        <v>91.612903225806406</v>
      </c>
    </row>
    <row r="204" spans="1:8">
      <c r="A204" s="1" t="s">
        <v>18</v>
      </c>
      <c r="B204" s="1" t="s">
        <v>429</v>
      </c>
      <c r="C204" s="1" t="s">
        <v>430</v>
      </c>
      <c r="D204" s="1" t="s">
        <v>8</v>
      </c>
      <c r="E204" s="1" t="s">
        <v>12</v>
      </c>
      <c r="F204" s="77">
        <v>201</v>
      </c>
      <c r="G204" s="6">
        <v>217</v>
      </c>
      <c r="H204" s="24">
        <v>92.626728110599103</v>
      </c>
    </row>
    <row r="205" spans="1:8">
      <c r="A205" s="1" t="s">
        <v>18</v>
      </c>
      <c r="B205" s="1" t="s">
        <v>431</v>
      </c>
      <c r="C205" s="1" t="s">
        <v>432</v>
      </c>
      <c r="D205" s="1" t="s">
        <v>6</v>
      </c>
      <c r="E205" s="1" t="s">
        <v>7</v>
      </c>
      <c r="F205" s="76">
        <v>32</v>
      </c>
      <c r="G205" s="36" t="s">
        <v>696</v>
      </c>
      <c r="H205" s="36" t="s">
        <v>696</v>
      </c>
    </row>
    <row r="206" spans="1:8">
      <c r="A206" s="1" t="s">
        <v>18</v>
      </c>
      <c r="B206" s="1" t="s">
        <v>433</v>
      </c>
      <c r="C206" s="1" t="s">
        <v>434</v>
      </c>
      <c r="D206" s="1" t="s">
        <v>8</v>
      </c>
      <c r="E206" s="1" t="s">
        <v>7</v>
      </c>
      <c r="F206" s="77">
        <v>81</v>
      </c>
      <c r="G206" s="6">
        <v>123</v>
      </c>
      <c r="H206" s="24">
        <v>65.853658536585399</v>
      </c>
    </row>
    <row r="207" spans="1:8">
      <c r="A207" s="1" t="s">
        <v>18</v>
      </c>
      <c r="B207" s="1" t="s">
        <v>435</v>
      </c>
      <c r="C207" s="1" t="s">
        <v>436</v>
      </c>
      <c r="D207" s="1" t="s">
        <v>8</v>
      </c>
      <c r="E207" s="1" t="s">
        <v>12</v>
      </c>
      <c r="F207" s="77">
        <v>169</v>
      </c>
      <c r="G207" s="6">
        <v>233</v>
      </c>
      <c r="H207" s="24">
        <v>72.532188841201702</v>
      </c>
    </row>
    <row r="208" spans="1:8">
      <c r="A208" s="1" t="s">
        <v>18</v>
      </c>
      <c r="B208" s="1" t="s">
        <v>437</v>
      </c>
      <c r="C208" s="1" t="s">
        <v>438</v>
      </c>
      <c r="D208" s="1" t="s">
        <v>8</v>
      </c>
      <c r="E208" s="1" t="s">
        <v>14</v>
      </c>
      <c r="F208" s="77">
        <v>78</v>
      </c>
      <c r="G208" s="6">
        <v>109</v>
      </c>
      <c r="H208" s="24">
        <v>71.559633027522906</v>
      </c>
    </row>
    <row r="209" spans="1:8">
      <c r="A209" s="1" t="s">
        <v>18</v>
      </c>
      <c r="B209" s="1" t="s">
        <v>439</v>
      </c>
      <c r="C209" s="1" t="s">
        <v>440</v>
      </c>
      <c r="D209" s="1" t="s">
        <v>8</v>
      </c>
      <c r="E209" s="1" t="s">
        <v>14</v>
      </c>
      <c r="F209" s="77">
        <v>122</v>
      </c>
      <c r="G209" s="6">
        <v>157</v>
      </c>
      <c r="H209" s="24">
        <v>77.707006369426793</v>
      </c>
    </row>
    <row r="210" spans="1:8">
      <c r="A210" s="1" t="s">
        <v>18</v>
      </c>
      <c r="B210" s="1" t="s">
        <v>441</v>
      </c>
      <c r="C210" s="1" t="s">
        <v>442</v>
      </c>
      <c r="D210" s="1" t="s">
        <v>8</v>
      </c>
      <c r="E210" s="1" t="s">
        <v>7</v>
      </c>
      <c r="F210" s="77">
        <v>142</v>
      </c>
      <c r="G210" s="6">
        <v>190</v>
      </c>
      <c r="H210" s="24">
        <v>74.736842105263193</v>
      </c>
    </row>
    <row r="211" spans="1:8">
      <c r="A211" s="1" t="s">
        <v>18</v>
      </c>
      <c r="B211" s="1" t="s">
        <v>443</v>
      </c>
      <c r="C211" s="1" t="s">
        <v>444</v>
      </c>
      <c r="D211" s="1" t="s">
        <v>10</v>
      </c>
      <c r="E211" s="1" t="s">
        <v>12</v>
      </c>
      <c r="F211" s="76">
        <v>46</v>
      </c>
      <c r="G211" s="36" t="s">
        <v>696</v>
      </c>
      <c r="H211" s="36" t="s">
        <v>696</v>
      </c>
    </row>
    <row r="212" spans="1:8">
      <c r="A212" s="1" t="s">
        <v>18</v>
      </c>
      <c r="B212" s="1" t="s">
        <v>445</v>
      </c>
      <c r="C212" s="1" t="s">
        <v>446</v>
      </c>
      <c r="D212" s="1" t="s">
        <v>6</v>
      </c>
      <c r="E212" s="1" t="s">
        <v>14</v>
      </c>
      <c r="F212" s="77">
        <v>250</v>
      </c>
      <c r="G212" s="6">
        <v>275</v>
      </c>
      <c r="H212" s="24">
        <v>90.909090909090907</v>
      </c>
    </row>
    <row r="213" spans="1:8">
      <c r="A213" s="1" t="s">
        <v>18</v>
      </c>
      <c r="B213" s="1" t="s">
        <v>447</v>
      </c>
      <c r="C213" s="1" t="s">
        <v>448</v>
      </c>
      <c r="D213" s="1" t="s">
        <v>10</v>
      </c>
      <c r="E213" s="1" t="s">
        <v>12</v>
      </c>
      <c r="F213" s="76">
        <v>30</v>
      </c>
      <c r="G213" s="36" t="s">
        <v>696</v>
      </c>
      <c r="H213" s="36" t="s">
        <v>696</v>
      </c>
    </row>
    <row r="214" spans="1:8">
      <c r="A214" s="1" t="s">
        <v>18</v>
      </c>
      <c r="B214" s="1" t="s">
        <v>449</v>
      </c>
      <c r="C214" s="1" t="s">
        <v>450</v>
      </c>
      <c r="D214" s="1" t="s">
        <v>6</v>
      </c>
      <c r="E214" s="1" t="s">
        <v>7</v>
      </c>
      <c r="F214" s="76">
        <v>79</v>
      </c>
      <c r="G214" s="36" t="s">
        <v>696</v>
      </c>
      <c r="H214" s="36" t="s">
        <v>696</v>
      </c>
    </row>
    <row r="215" spans="1:8">
      <c r="A215" s="1" t="s">
        <v>18</v>
      </c>
      <c r="B215" s="1" t="s">
        <v>451</v>
      </c>
      <c r="C215" s="1" t="s">
        <v>452</v>
      </c>
      <c r="D215" s="1" t="s">
        <v>8</v>
      </c>
      <c r="E215" s="1" t="s">
        <v>7</v>
      </c>
      <c r="F215" s="77">
        <v>173</v>
      </c>
      <c r="G215" s="6">
        <v>182</v>
      </c>
      <c r="H215" s="24">
        <v>95.054945054945094</v>
      </c>
    </row>
    <row r="216" spans="1:8">
      <c r="A216" s="1" t="s">
        <v>18</v>
      </c>
      <c r="B216" s="1" t="s">
        <v>453</v>
      </c>
      <c r="C216" s="1" t="s">
        <v>454</v>
      </c>
      <c r="D216" s="1" t="s">
        <v>6</v>
      </c>
      <c r="E216" s="1" t="s">
        <v>12</v>
      </c>
      <c r="F216" s="76">
        <v>19</v>
      </c>
      <c r="G216" s="36" t="s">
        <v>696</v>
      </c>
      <c r="H216" s="36" t="s">
        <v>696</v>
      </c>
    </row>
    <row r="217" spans="1:8">
      <c r="A217" s="1" t="s">
        <v>18</v>
      </c>
      <c r="B217" s="1" t="s">
        <v>455</v>
      </c>
      <c r="C217" s="1" t="s">
        <v>456</v>
      </c>
      <c r="D217" s="94" t="s">
        <v>8</v>
      </c>
      <c r="E217" s="94" t="s">
        <v>7</v>
      </c>
      <c r="F217" s="77">
        <v>138</v>
      </c>
      <c r="G217" s="6">
        <v>153</v>
      </c>
      <c r="H217" s="24">
        <v>90.196078431372598</v>
      </c>
    </row>
    <row r="218" spans="1:8">
      <c r="A218" s="1" t="s">
        <v>18</v>
      </c>
      <c r="B218" s="1" t="s">
        <v>457</v>
      </c>
      <c r="C218" s="1" t="s">
        <v>458</v>
      </c>
      <c r="D218" s="1" t="s">
        <v>8</v>
      </c>
      <c r="E218" s="1" t="s">
        <v>12</v>
      </c>
      <c r="F218" s="77">
        <v>150</v>
      </c>
      <c r="G218" s="6">
        <v>181</v>
      </c>
      <c r="H218" s="24">
        <v>82.872928176795597</v>
      </c>
    </row>
    <row r="219" spans="1:8">
      <c r="A219" s="1" t="s">
        <v>18</v>
      </c>
      <c r="B219" s="1" t="s">
        <v>459</v>
      </c>
      <c r="C219" s="1" t="s">
        <v>460</v>
      </c>
      <c r="D219" s="1" t="s">
        <v>8</v>
      </c>
      <c r="E219" s="1" t="s">
        <v>9</v>
      </c>
      <c r="F219" s="77">
        <v>188</v>
      </c>
      <c r="G219" s="6">
        <v>200</v>
      </c>
      <c r="H219" s="24">
        <v>94</v>
      </c>
    </row>
    <row r="220" spans="1:8">
      <c r="A220" s="1" t="s">
        <v>18</v>
      </c>
      <c r="B220" s="1" t="s">
        <v>461</v>
      </c>
      <c r="C220" s="1" t="s">
        <v>462</v>
      </c>
      <c r="D220" s="1" t="s">
        <v>8</v>
      </c>
      <c r="E220" s="1" t="s">
        <v>13</v>
      </c>
      <c r="F220" s="77">
        <v>157</v>
      </c>
      <c r="G220" s="6">
        <v>180</v>
      </c>
      <c r="H220" s="24">
        <v>87.2222222222222</v>
      </c>
    </row>
    <row r="221" spans="1:8">
      <c r="A221" s="1" t="s">
        <v>18</v>
      </c>
      <c r="B221" s="1" t="s">
        <v>463</v>
      </c>
      <c r="C221" s="1" t="s">
        <v>464</v>
      </c>
      <c r="D221" s="1" t="s">
        <v>8</v>
      </c>
      <c r="E221" s="1" t="s">
        <v>14</v>
      </c>
      <c r="F221" s="76">
        <v>87</v>
      </c>
      <c r="G221" s="36" t="s">
        <v>696</v>
      </c>
      <c r="H221" s="36" t="s">
        <v>696</v>
      </c>
    </row>
    <row r="222" spans="1:8">
      <c r="A222" s="1" t="s">
        <v>18</v>
      </c>
      <c r="B222" s="1" t="s">
        <v>465</v>
      </c>
      <c r="C222" s="1" t="s">
        <v>466</v>
      </c>
      <c r="D222" s="1" t="s">
        <v>52</v>
      </c>
      <c r="E222" s="1" t="s">
        <v>7</v>
      </c>
      <c r="F222" s="76">
        <v>27</v>
      </c>
      <c r="G222" s="36" t="s">
        <v>696</v>
      </c>
      <c r="H222" s="36" t="s">
        <v>696</v>
      </c>
    </row>
    <row r="223" spans="1:8">
      <c r="A223" s="1" t="s">
        <v>18</v>
      </c>
      <c r="B223" s="1" t="s">
        <v>467</v>
      </c>
      <c r="C223" s="1" t="s">
        <v>468</v>
      </c>
      <c r="D223" s="1" t="s">
        <v>52</v>
      </c>
      <c r="E223" s="1" t="s">
        <v>15</v>
      </c>
      <c r="F223" s="76">
        <v>32</v>
      </c>
      <c r="G223" s="36" t="s">
        <v>696</v>
      </c>
      <c r="H223" s="36" t="s">
        <v>696</v>
      </c>
    </row>
    <row r="224" spans="1:8">
      <c r="A224" s="1" t="s">
        <v>18</v>
      </c>
      <c r="B224" s="1" t="s">
        <v>469</v>
      </c>
      <c r="C224" s="1" t="s">
        <v>470</v>
      </c>
      <c r="D224" s="1" t="s">
        <v>52</v>
      </c>
      <c r="E224" s="1" t="s">
        <v>15</v>
      </c>
      <c r="F224" s="76">
        <v>30</v>
      </c>
      <c r="G224" s="36" t="s">
        <v>696</v>
      </c>
      <c r="H224" s="36" t="s">
        <v>696</v>
      </c>
    </row>
    <row r="225" spans="1:8">
      <c r="A225" s="1" t="s">
        <v>18</v>
      </c>
      <c r="B225" s="1" t="s">
        <v>471</v>
      </c>
      <c r="C225" s="1" t="s">
        <v>472</v>
      </c>
      <c r="D225" s="1" t="s">
        <v>8</v>
      </c>
      <c r="E225" s="1" t="s">
        <v>13</v>
      </c>
      <c r="F225" s="77">
        <v>106</v>
      </c>
      <c r="G225" s="6">
        <v>121</v>
      </c>
      <c r="H225" s="24">
        <v>87.603305785123993</v>
      </c>
    </row>
    <row r="226" spans="1:8">
      <c r="A226" s="1" t="s">
        <v>18</v>
      </c>
      <c r="B226" s="1" t="s">
        <v>473</v>
      </c>
      <c r="C226" s="1" t="s">
        <v>474</v>
      </c>
      <c r="D226" s="1" t="s">
        <v>8</v>
      </c>
      <c r="E226" s="1" t="s">
        <v>12</v>
      </c>
      <c r="F226" s="77">
        <v>171</v>
      </c>
      <c r="G226" s="6">
        <v>201</v>
      </c>
      <c r="H226" s="24">
        <v>85.074626865671604</v>
      </c>
    </row>
    <row r="227" spans="1:8">
      <c r="A227" s="1" t="s">
        <v>18</v>
      </c>
      <c r="B227" s="1" t="s">
        <v>475</v>
      </c>
      <c r="C227" s="1" t="s">
        <v>476</v>
      </c>
      <c r="D227" s="1" t="s">
        <v>8</v>
      </c>
      <c r="E227" s="1" t="s">
        <v>12</v>
      </c>
      <c r="F227" s="77">
        <v>93</v>
      </c>
      <c r="G227" s="6">
        <v>111</v>
      </c>
      <c r="H227" s="24">
        <v>83.783783783783804</v>
      </c>
    </row>
    <row r="228" spans="1:8">
      <c r="A228" s="1" t="s">
        <v>18</v>
      </c>
      <c r="B228" s="1" t="s">
        <v>477</v>
      </c>
      <c r="C228" s="1" t="s">
        <v>478</v>
      </c>
      <c r="D228" s="1" t="s">
        <v>6</v>
      </c>
      <c r="E228" s="1" t="s">
        <v>14</v>
      </c>
      <c r="F228" s="77">
        <v>105</v>
      </c>
      <c r="G228" s="6">
        <v>122</v>
      </c>
      <c r="H228" s="24">
        <v>86.065573770491795</v>
      </c>
    </row>
    <row r="229" spans="1:8">
      <c r="A229" s="1" t="s">
        <v>18</v>
      </c>
      <c r="B229" s="1" t="s">
        <v>479</v>
      </c>
      <c r="C229" s="1" t="s">
        <v>480</v>
      </c>
      <c r="D229" s="1" t="s">
        <v>8</v>
      </c>
      <c r="E229" s="1" t="s">
        <v>14</v>
      </c>
      <c r="F229" s="76">
        <v>69</v>
      </c>
      <c r="G229" s="36" t="s">
        <v>696</v>
      </c>
      <c r="H229" s="36" t="s">
        <v>696</v>
      </c>
    </row>
    <row r="230" spans="1:8">
      <c r="A230" s="1" t="s">
        <v>18</v>
      </c>
      <c r="B230" s="1" t="s">
        <v>481</v>
      </c>
      <c r="C230" s="1" t="s">
        <v>482</v>
      </c>
      <c r="D230" s="1" t="s">
        <v>6</v>
      </c>
      <c r="E230" s="1" t="s">
        <v>14</v>
      </c>
      <c r="F230" s="76">
        <v>74</v>
      </c>
      <c r="G230" s="36" t="s">
        <v>696</v>
      </c>
      <c r="H230" s="36" t="s">
        <v>696</v>
      </c>
    </row>
    <row r="231" spans="1:8">
      <c r="A231" s="1" t="s">
        <v>18</v>
      </c>
      <c r="B231" s="1" t="s">
        <v>483</v>
      </c>
      <c r="C231" s="1" t="s">
        <v>484</v>
      </c>
      <c r="D231" s="1" t="s">
        <v>6</v>
      </c>
      <c r="E231" s="1" t="s">
        <v>12</v>
      </c>
      <c r="F231" s="77">
        <v>399</v>
      </c>
      <c r="G231" s="6">
        <v>455</v>
      </c>
      <c r="H231" s="24">
        <v>87.692307692307693</v>
      </c>
    </row>
    <row r="232" spans="1:8">
      <c r="A232" s="1" t="s">
        <v>18</v>
      </c>
      <c r="B232" s="1" t="s">
        <v>485</v>
      </c>
      <c r="C232" s="1" t="s">
        <v>486</v>
      </c>
      <c r="D232" s="94" t="s">
        <v>10</v>
      </c>
      <c r="E232" s="94" t="s">
        <v>7</v>
      </c>
      <c r="F232" s="76">
        <v>75</v>
      </c>
      <c r="G232" s="36" t="s">
        <v>696</v>
      </c>
      <c r="H232" s="36" t="s">
        <v>696</v>
      </c>
    </row>
    <row r="233" spans="1:8">
      <c r="A233" s="1" t="s">
        <v>18</v>
      </c>
      <c r="B233" s="1" t="s">
        <v>487</v>
      </c>
      <c r="C233" s="1" t="s">
        <v>488</v>
      </c>
      <c r="D233" s="1" t="s">
        <v>10</v>
      </c>
      <c r="E233" s="1" t="s">
        <v>12</v>
      </c>
      <c r="F233" s="77">
        <v>347</v>
      </c>
      <c r="G233" s="6">
        <v>395</v>
      </c>
      <c r="H233" s="24">
        <v>87.848101265822805</v>
      </c>
    </row>
    <row r="234" spans="1:8">
      <c r="A234" s="1" t="s">
        <v>18</v>
      </c>
      <c r="B234" s="1" t="s">
        <v>489</v>
      </c>
      <c r="C234" s="1" t="s">
        <v>490</v>
      </c>
      <c r="D234" s="1" t="s">
        <v>6</v>
      </c>
      <c r="E234" s="1" t="s">
        <v>7</v>
      </c>
      <c r="F234" s="77">
        <v>220</v>
      </c>
      <c r="G234" s="6">
        <v>253</v>
      </c>
      <c r="H234" s="24">
        <v>86.956521739130395</v>
      </c>
    </row>
    <row r="235" spans="1:8">
      <c r="A235" s="1" t="s">
        <v>18</v>
      </c>
      <c r="B235" s="1" t="s">
        <v>491</v>
      </c>
      <c r="C235" s="1" t="s">
        <v>492</v>
      </c>
      <c r="D235" s="1" t="s">
        <v>10</v>
      </c>
      <c r="E235" s="1" t="s">
        <v>7</v>
      </c>
      <c r="F235" s="77">
        <v>114</v>
      </c>
      <c r="G235" s="6">
        <v>165</v>
      </c>
      <c r="H235" s="24">
        <v>69.090909090909093</v>
      </c>
    </row>
    <row r="236" spans="1:8">
      <c r="A236" s="1" t="s">
        <v>18</v>
      </c>
      <c r="B236" s="1" t="s">
        <v>493</v>
      </c>
      <c r="C236" s="1" t="s">
        <v>494</v>
      </c>
      <c r="D236" s="1" t="s">
        <v>6</v>
      </c>
      <c r="E236" s="1" t="s">
        <v>7</v>
      </c>
      <c r="F236" s="77">
        <v>107</v>
      </c>
      <c r="G236" s="6">
        <v>120</v>
      </c>
      <c r="H236" s="24">
        <v>89.1666666666667</v>
      </c>
    </row>
    <row r="237" spans="1:8">
      <c r="A237" s="1" t="s">
        <v>18</v>
      </c>
      <c r="B237" s="1" t="s">
        <v>495</v>
      </c>
      <c r="C237" s="1" t="s">
        <v>496</v>
      </c>
      <c r="D237" s="1" t="s">
        <v>6</v>
      </c>
      <c r="E237" s="1" t="s">
        <v>7</v>
      </c>
      <c r="F237" s="77">
        <v>99</v>
      </c>
      <c r="G237" s="6">
        <v>172</v>
      </c>
      <c r="H237" s="24">
        <v>57.558139534883701</v>
      </c>
    </row>
    <row r="238" spans="1:8">
      <c r="A238" s="1" t="s">
        <v>18</v>
      </c>
      <c r="B238" s="1" t="s">
        <v>497</v>
      </c>
      <c r="C238" s="1" t="s">
        <v>498</v>
      </c>
      <c r="D238" s="1" t="s">
        <v>6</v>
      </c>
      <c r="E238" s="1" t="s">
        <v>7</v>
      </c>
      <c r="F238" s="77">
        <v>70</v>
      </c>
      <c r="G238" s="6">
        <v>131</v>
      </c>
      <c r="H238" s="24">
        <v>53.435114503816799</v>
      </c>
    </row>
    <row r="239" spans="1:8">
      <c r="A239" s="1" t="s">
        <v>19</v>
      </c>
      <c r="B239" s="1" t="s">
        <v>499</v>
      </c>
      <c r="C239" s="1" t="s">
        <v>500</v>
      </c>
      <c r="D239" s="1" t="s">
        <v>8</v>
      </c>
      <c r="E239" s="1" t="s">
        <v>13</v>
      </c>
      <c r="F239" s="76">
        <v>29</v>
      </c>
      <c r="G239" s="36" t="s">
        <v>696</v>
      </c>
      <c r="H239" s="36" t="s">
        <v>696</v>
      </c>
    </row>
    <row r="240" spans="1:8">
      <c r="A240" s="1" t="s">
        <v>19</v>
      </c>
      <c r="B240" s="1" t="s">
        <v>501</v>
      </c>
      <c r="C240" s="1" t="s">
        <v>502</v>
      </c>
      <c r="D240" s="1" t="s">
        <v>6</v>
      </c>
      <c r="E240" s="1" t="s">
        <v>16</v>
      </c>
      <c r="F240" s="77">
        <v>103</v>
      </c>
      <c r="G240" s="6">
        <v>127</v>
      </c>
      <c r="H240" s="24">
        <v>81.1023622047244</v>
      </c>
    </row>
    <row r="241" spans="1:8">
      <c r="A241" s="1" t="s">
        <v>19</v>
      </c>
      <c r="B241" s="1" t="s">
        <v>503</v>
      </c>
      <c r="C241" s="1" t="s">
        <v>504</v>
      </c>
      <c r="D241" s="1" t="s">
        <v>8</v>
      </c>
      <c r="E241" s="1" t="s">
        <v>9</v>
      </c>
      <c r="F241" s="76">
        <v>52</v>
      </c>
      <c r="G241" s="36" t="s">
        <v>696</v>
      </c>
      <c r="H241" s="36" t="s">
        <v>696</v>
      </c>
    </row>
    <row r="242" spans="1:8">
      <c r="A242" s="1" t="s">
        <v>19</v>
      </c>
      <c r="B242" s="1" t="s">
        <v>505</v>
      </c>
      <c r="C242" s="1" t="s">
        <v>174</v>
      </c>
      <c r="D242" s="1" t="s">
        <v>8</v>
      </c>
      <c r="E242" s="1" t="s">
        <v>14</v>
      </c>
      <c r="F242" s="76">
        <v>79</v>
      </c>
      <c r="G242" s="36" t="s">
        <v>696</v>
      </c>
      <c r="H242" s="36" t="s">
        <v>696</v>
      </c>
    </row>
    <row r="243" spans="1:8">
      <c r="A243" s="1" t="s">
        <v>19</v>
      </c>
      <c r="B243" s="1" t="s">
        <v>506</v>
      </c>
      <c r="C243" s="1" t="s">
        <v>507</v>
      </c>
      <c r="D243" s="1" t="s">
        <v>8</v>
      </c>
      <c r="E243" s="1" t="s">
        <v>14</v>
      </c>
      <c r="F243" s="76">
        <v>48</v>
      </c>
      <c r="G243" s="36" t="s">
        <v>696</v>
      </c>
      <c r="H243" s="36" t="s">
        <v>696</v>
      </c>
    </row>
    <row r="244" spans="1:8">
      <c r="A244" s="1" t="s">
        <v>19</v>
      </c>
      <c r="B244" s="1" t="s">
        <v>508</v>
      </c>
      <c r="C244" s="1" t="s">
        <v>509</v>
      </c>
      <c r="D244" s="1" t="s">
        <v>8</v>
      </c>
      <c r="E244" s="1" t="s">
        <v>13</v>
      </c>
      <c r="F244" s="76">
        <v>33</v>
      </c>
      <c r="G244" s="36" t="s">
        <v>696</v>
      </c>
      <c r="H244" s="36" t="s">
        <v>696</v>
      </c>
    </row>
    <row r="245" spans="1:8">
      <c r="A245" s="1" t="s">
        <v>19</v>
      </c>
      <c r="B245" s="1" t="s">
        <v>510</v>
      </c>
      <c r="C245" s="1" t="s">
        <v>511</v>
      </c>
      <c r="D245" s="1" t="s">
        <v>8</v>
      </c>
      <c r="E245" s="1" t="s">
        <v>13</v>
      </c>
      <c r="F245" s="76">
        <v>47</v>
      </c>
      <c r="G245" s="36" t="s">
        <v>696</v>
      </c>
      <c r="H245" s="36" t="s">
        <v>696</v>
      </c>
    </row>
    <row r="246" spans="1:8">
      <c r="A246" s="1" t="s">
        <v>19</v>
      </c>
      <c r="B246" s="1" t="s">
        <v>512</v>
      </c>
      <c r="C246" s="1" t="s">
        <v>513</v>
      </c>
      <c r="D246" s="1" t="s">
        <v>8</v>
      </c>
      <c r="E246" s="1" t="s">
        <v>14</v>
      </c>
      <c r="F246" s="76">
        <v>60</v>
      </c>
      <c r="G246" s="36" t="s">
        <v>696</v>
      </c>
      <c r="H246" s="36" t="s">
        <v>696</v>
      </c>
    </row>
    <row r="247" spans="1:8">
      <c r="A247" s="1" t="s">
        <v>19</v>
      </c>
      <c r="B247" s="1" t="s">
        <v>514</v>
      </c>
      <c r="C247" s="1" t="s">
        <v>515</v>
      </c>
      <c r="D247" s="1" t="s">
        <v>8</v>
      </c>
      <c r="E247" s="1" t="s">
        <v>7</v>
      </c>
      <c r="F247" s="77">
        <v>208</v>
      </c>
      <c r="G247" s="6">
        <v>259</v>
      </c>
      <c r="H247" s="24">
        <v>80.308880308880305</v>
      </c>
    </row>
    <row r="248" spans="1:8">
      <c r="A248" s="1" t="s">
        <v>19</v>
      </c>
      <c r="B248" s="1" t="s">
        <v>516</v>
      </c>
      <c r="C248" s="1" t="s">
        <v>517</v>
      </c>
      <c r="D248" s="1" t="s">
        <v>8</v>
      </c>
      <c r="E248" s="1" t="s">
        <v>7</v>
      </c>
      <c r="F248" s="77">
        <v>99</v>
      </c>
      <c r="G248" s="6">
        <v>121</v>
      </c>
      <c r="H248" s="24">
        <v>81.818181818181799</v>
      </c>
    </row>
    <row r="249" spans="1:8">
      <c r="A249" s="1" t="s">
        <v>19</v>
      </c>
      <c r="B249" s="1" t="s">
        <v>518</v>
      </c>
      <c r="C249" s="1" t="s">
        <v>519</v>
      </c>
      <c r="D249" s="1" t="s">
        <v>8</v>
      </c>
      <c r="E249" s="1" t="s">
        <v>7</v>
      </c>
      <c r="F249" s="77">
        <v>267</v>
      </c>
      <c r="G249" s="6">
        <v>335</v>
      </c>
      <c r="H249" s="24">
        <v>79.701492537313399</v>
      </c>
    </row>
    <row r="250" spans="1:8">
      <c r="A250" s="1" t="s">
        <v>19</v>
      </c>
      <c r="B250" s="1" t="s">
        <v>520</v>
      </c>
      <c r="C250" s="1" t="s">
        <v>521</v>
      </c>
      <c r="D250" s="1" t="s">
        <v>8</v>
      </c>
      <c r="E250" s="1" t="s">
        <v>13</v>
      </c>
      <c r="F250" s="77">
        <v>138</v>
      </c>
      <c r="G250" s="6">
        <v>189</v>
      </c>
      <c r="H250" s="24">
        <v>73.015873015872998</v>
      </c>
    </row>
    <row r="251" spans="1:8">
      <c r="A251" s="1" t="s">
        <v>19</v>
      </c>
      <c r="B251" s="1" t="s">
        <v>522</v>
      </c>
      <c r="C251" s="1" t="s">
        <v>523</v>
      </c>
      <c r="D251" s="1" t="s">
        <v>8</v>
      </c>
      <c r="E251" s="1" t="s">
        <v>13</v>
      </c>
      <c r="F251" s="76">
        <v>51</v>
      </c>
      <c r="G251" s="36" t="s">
        <v>696</v>
      </c>
      <c r="H251" s="36" t="s">
        <v>696</v>
      </c>
    </row>
    <row r="252" spans="1:8">
      <c r="A252" s="1" t="s">
        <v>19</v>
      </c>
      <c r="B252" s="1" t="s">
        <v>524</v>
      </c>
      <c r="C252" s="1" t="s">
        <v>525</v>
      </c>
      <c r="D252" s="1" t="s">
        <v>8</v>
      </c>
      <c r="E252" s="1" t="s">
        <v>14</v>
      </c>
      <c r="F252" s="77">
        <v>171</v>
      </c>
      <c r="G252" s="6">
        <v>187</v>
      </c>
      <c r="H252" s="24">
        <v>91.443850267379702</v>
      </c>
    </row>
    <row r="253" spans="1:8">
      <c r="A253" s="1" t="s">
        <v>19</v>
      </c>
      <c r="B253" s="1" t="s">
        <v>526</v>
      </c>
      <c r="C253" s="1" t="s">
        <v>527</v>
      </c>
      <c r="D253" s="1" t="s">
        <v>8</v>
      </c>
      <c r="E253" s="1" t="s">
        <v>9</v>
      </c>
      <c r="F253" s="77">
        <v>92</v>
      </c>
      <c r="G253" s="6">
        <v>104</v>
      </c>
      <c r="H253" s="24">
        <v>88.461538461538495</v>
      </c>
    </row>
    <row r="254" spans="1:8">
      <c r="A254" s="1" t="s">
        <v>19</v>
      </c>
      <c r="B254" s="1" t="s">
        <v>528</v>
      </c>
      <c r="C254" s="1" t="s">
        <v>529</v>
      </c>
      <c r="D254" s="1" t="s">
        <v>8</v>
      </c>
      <c r="E254" s="1" t="s">
        <v>12</v>
      </c>
      <c r="F254" s="77">
        <v>378</v>
      </c>
      <c r="G254" s="6">
        <v>406</v>
      </c>
      <c r="H254" s="24">
        <v>93.103448275862107</v>
      </c>
    </row>
    <row r="255" spans="1:8">
      <c r="A255" s="1" t="s">
        <v>19</v>
      </c>
      <c r="B255" s="1" t="s">
        <v>530</v>
      </c>
      <c r="C255" s="1" t="s">
        <v>531</v>
      </c>
      <c r="D255" s="1" t="s">
        <v>8</v>
      </c>
      <c r="E255" s="1" t="s">
        <v>12</v>
      </c>
      <c r="F255" s="77">
        <v>147</v>
      </c>
      <c r="G255" s="6">
        <v>209</v>
      </c>
      <c r="H255" s="24">
        <v>70.334928229665096</v>
      </c>
    </row>
    <row r="256" spans="1:8">
      <c r="A256" s="1" t="s">
        <v>19</v>
      </c>
      <c r="B256" s="1" t="s">
        <v>532</v>
      </c>
      <c r="C256" s="1" t="s">
        <v>533</v>
      </c>
      <c r="D256" s="1" t="s">
        <v>8</v>
      </c>
      <c r="E256" s="1" t="s">
        <v>7</v>
      </c>
      <c r="F256" s="77">
        <v>89</v>
      </c>
      <c r="G256" s="6">
        <v>154</v>
      </c>
      <c r="H256" s="24">
        <v>57.792207792207797</v>
      </c>
    </row>
    <row r="257" spans="1:8">
      <c r="A257" s="1" t="s">
        <v>19</v>
      </c>
      <c r="B257" s="1" t="s">
        <v>534</v>
      </c>
      <c r="C257" s="1" t="s">
        <v>535</v>
      </c>
      <c r="D257" s="1" t="s">
        <v>8</v>
      </c>
      <c r="E257" s="1" t="s">
        <v>12</v>
      </c>
      <c r="F257" s="76">
        <v>65</v>
      </c>
      <c r="G257" s="36" t="s">
        <v>696</v>
      </c>
      <c r="H257" s="36" t="s">
        <v>696</v>
      </c>
    </row>
    <row r="258" spans="1:8">
      <c r="A258" s="1" t="s">
        <v>19</v>
      </c>
      <c r="B258" s="1" t="s">
        <v>536</v>
      </c>
      <c r="C258" s="1" t="s">
        <v>537</v>
      </c>
      <c r="D258" s="1" t="s">
        <v>6</v>
      </c>
      <c r="E258" s="1" t="s">
        <v>12</v>
      </c>
      <c r="F258" s="76">
        <v>51</v>
      </c>
      <c r="G258" s="36" t="s">
        <v>696</v>
      </c>
      <c r="H258" s="36" t="s">
        <v>696</v>
      </c>
    </row>
    <row r="259" spans="1:8">
      <c r="A259" s="1" t="s">
        <v>19</v>
      </c>
      <c r="B259" s="1" t="s">
        <v>538</v>
      </c>
      <c r="C259" s="1" t="s">
        <v>539</v>
      </c>
      <c r="D259" s="1" t="s">
        <v>10</v>
      </c>
      <c r="E259" s="1" t="s">
        <v>12</v>
      </c>
      <c r="F259" s="76">
        <v>36</v>
      </c>
      <c r="G259" s="36" t="s">
        <v>696</v>
      </c>
      <c r="H259" s="36" t="s">
        <v>696</v>
      </c>
    </row>
    <row r="260" spans="1:8">
      <c r="A260" s="1" t="s">
        <v>19</v>
      </c>
      <c r="B260" s="1" t="s">
        <v>540</v>
      </c>
      <c r="C260" s="1" t="s">
        <v>541</v>
      </c>
      <c r="D260" s="1" t="s">
        <v>10</v>
      </c>
      <c r="E260" s="1" t="s">
        <v>7</v>
      </c>
      <c r="F260" s="76">
        <v>27</v>
      </c>
      <c r="G260" s="36" t="s">
        <v>696</v>
      </c>
      <c r="H260" s="36" t="s">
        <v>696</v>
      </c>
    </row>
    <row r="261" spans="1:8">
      <c r="A261" s="1" t="s">
        <v>19</v>
      </c>
      <c r="B261" s="1" t="s">
        <v>542</v>
      </c>
      <c r="C261" s="1" t="s">
        <v>543</v>
      </c>
      <c r="D261" s="1" t="s">
        <v>10</v>
      </c>
      <c r="E261" s="1" t="s">
        <v>12</v>
      </c>
      <c r="F261" s="76">
        <v>53</v>
      </c>
      <c r="G261" s="36" t="s">
        <v>696</v>
      </c>
      <c r="H261" s="36" t="s">
        <v>696</v>
      </c>
    </row>
    <row r="262" spans="1:8">
      <c r="A262" s="1" t="s">
        <v>19</v>
      </c>
      <c r="B262" s="1" t="s">
        <v>544</v>
      </c>
      <c r="C262" s="1" t="s">
        <v>545</v>
      </c>
      <c r="D262" s="1" t="s">
        <v>52</v>
      </c>
      <c r="E262" s="1" t="s">
        <v>7</v>
      </c>
      <c r="F262" s="77">
        <v>75</v>
      </c>
      <c r="G262" s="6">
        <v>133</v>
      </c>
      <c r="H262" s="24">
        <v>56.390977443609003</v>
      </c>
    </row>
    <row r="263" spans="1:8">
      <c r="A263" s="1" t="s">
        <v>19</v>
      </c>
      <c r="B263" s="1" t="s">
        <v>546</v>
      </c>
      <c r="C263" s="1" t="s">
        <v>547</v>
      </c>
      <c r="D263" s="1" t="s">
        <v>10</v>
      </c>
      <c r="E263" s="1" t="s">
        <v>7</v>
      </c>
      <c r="F263" s="76">
        <v>30</v>
      </c>
      <c r="G263" s="36" t="s">
        <v>696</v>
      </c>
      <c r="H263" s="36" t="s">
        <v>696</v>
      </c>
    </row>
    <row r="264" spans="1:8">
      <c r="A264" s="1" t="s">
        <v>19</v>
      </c>
      <c r="B264" s="1" t="s">
        <v>548</v>
      </c>
      <c r="C264" s="1" t="s">
        <v>549</v>
      </c>
      <c r="D264" s="1" t="s">
        <v>6</v>
      </c>
      <c r="E264" s="1" t="s">
        <v>12</v>
      </c>
      <c r="F264" s="77">
        <v>82</v>
      </c>
      <c r="G264" s="6">
        <v>104</v>
      </c>
      <c r="H264" s="24">
        <v>78.846153846153797</v>
      </c>
    </row>
    <row r="265" spans="1:8">
      <c r="A265" s="1" t="s">
        <v>19</v>
      </c>
      <c r="B265" s="1" t="s">
        <v>550</v>
      </c>
      <c r="C265" s="1" t="s">
        <v>551</v>
      </c>
      <c r="D265" s="1" t="s">
        <v>10</v>
      </c>
      <c r="E265" s="1" t="s">
        <v>12</v>
      </c>
      <c r="F265" s="77">
        <v>73</v>
      </c>
      <c r="G265" s="6">
        <v>143</v>
      </c>
      <c r="H265" s="24">
        <v>51.048951048951103</v>
      </c>
    </row>
    <row r="266" spans="1:8">
      <c r="A266" s="1" t="s">
        <v>19</v>
      </c>
      <c r="B266" s="1" t="s">
        <v>552</v>
      </c>
      <c r="C266" s="1" t="s">
        <v>553</v>
      </c>
      <c r="D266" s="1" t="s">
        <v>10</v>
      </c>
      <c r="E266" s="1" t="s">
        <v>7</v>
      </c>
      <c r="F266" s="77">
        <v>85</v>
      </c>
      <c r="G266" s="6">
        <v>178</v>
      </c>
      <c r="H266" s="24">
        <v>47.752808988764002</v>
      </c>
    </row>
    <row r="267" spans="1:8">
      <c r="A267" s="1" t="s">
        <v>20</v>
      </c>
      <c r="B267" s="1" t="s">
        <v>554</v>
      </c>
      <c r="C267" s="1" t="s">
        <v>555</v>
      </c>
      <c r="D267" s="1" t="s">
        <v>6</v>
      </c>
      <c r="E267" s="1" t="s">
        <v>16</v>
      </c>
      <c r="F267" s="76">
        <v>22</v>
      </c>
      <c r="G267" s="36" t="s">
        <v>696</v>
      </c>
      <c r="H267" s="36" t="s">
        <v>696</v>
      </c>
    </row>
    <row r="268" spans="1:8">
      <c r="A268" s="56" t="s">
        <v>20</v>
      </c>
      <c r="B268" s="56" t="s">
        <v>556</v>
      </c>
      <c r="C268" s="56" t="s">
        <v>557</v>
      </c>
      <c r="D268" s="56" t="s">
        <v>6</v>
      </c>
      <c r="E268" s="56" t="s">
        <v>14</v>
      </c>
      <c r="F268" s="107">
        <v>60</v>
      </c>
      <c r="G268" s="108">
        <v>266</v>
      </c>
      <c r="H268" s="51">
        <v>22.556390977443598</v>
      </c>
    </row>
    <row r="269" spans="1:8">
      <c r="A269" s="1" t="s">
        <v>20</v>
      </c>
      <c r="B269" s="1" t="s">
        <v>558</v>
      </c>
      <c r="C269" s="1" t="s">
        <v>559</v>
      </c>
      <c r="D269" s="1" t="s">
        <v>10</v>
      </c>
      <c r="E269" s="1" t="s">
        <v>7</v>
      </c>
      <c r="F269" s="76" t="s">
        <v>696</v>
      </c>
      <c r="G269" s="36" t="s">
        <v>696</v>
      </c>
      <c r="H269" s="36" t="s">
        <v>696</v>
      </c>
    </row>
    <row r="270" spans="1:8">
      <c r="A270" s="1" t="s">
        <v>20</v>
      </c>
      <c r="B270" s="1" t="s">
        <v>560</v>
      </c>
      <c r="C270" s="1" t="s">
        <v>561</v>
      </c>
      <c r="D270" s="1" t="s">
        <v>8</v>
      </c>
      <c r="E270" s="1" t="s">
        <v>7</v>
      </c>
      <c r="F270" s="77">
        <v>134</v>
      </c>
      <c r="G270" s="6">
        <v>217</v>
      </c>
      <c r="H270" s="24">
        <v>61.751152073732698</v>
      </c>
    </row>
    <row r="271" spans="1:8">
      <c r="A271" s="1" t="s">
        <v>20</v>
      </c>
      <c r="B271" s="1" t="s">
        <v>562</v>
      </c>
      <c r="C271" s="1" t="s">
        <v>563</v>
      </c>
      <c r="D271" s="1" t="s">
        <v>8</v>
      </c>
      <c r="E271" s="1" t="s">
        <v>9</v>
      </c>
      <c r="F271" s="76">
        <v>65</v>
      </c>
      <c r="G271" s="36" t="s">
        <v>696</v>
      </c>
      <c r="H271" s="36" t="s">
        <v>696</v>
      </c>
    </row>
    <row r="272" spans="1:8">
      <c r="A272" s="1" t="s">
        <v>20</v>
      </c>
      <c r="B272" s="1" t="s">
        <v>564</v>
      </c>
      <c r="C272" s="1" t="s">
        <v>565</v>
      </c>
      <c r="D272" s="1" t="s">
        <v>8</v>
      </c>
      <c r="E272" s="1" t="s">
        <v>9</v>
      </c>
      <c r="F272" s="77">
        <v>73</v>
      </c>
      <c r="G272" s="6">
        <v>100</v>
      </c>
      <c r="H272" s="24">
        <v>73</v>
      </c>
    </row>
    <row r="273" spans="1:8">
      <c r="A273" s="1" t="s">
        <v>20</v>
      </c>
      <c r="B273" s="1" t="s">
        <v>566</v>
      </c>
      <c r="C273" s="1" t="s">
        <v>567</v>
      </c>
      <c r="D273" s="1" t="s">
        <v>8</v>
      </c>
      <c r="E273" s="1" t="s">
        <v>14</v>
      </c>
      <c r="F273" s="77">
        <v>110</v>
      </c>
      <c r="G273" s="6">
        <v>152</v>
      </c>
      <c r="H273" s="24">
        <v>72.368421052631604</v>
      </c>
    </row>
    <row r="274" spans="1:8">
      <c r="A274" s="1" t="s">
        <v>20</v>
      </c>
      <c r="B274" s="1" t="s">
        <v>568</v>
      </c>
      <c r="C274" s="1" t="s">
        <v>569</v>
      </c>
      <c r="D274" s="1" t="s">
        <v>8</v>
      </c>
      <c r="E274" s="1" t="s">
        <v>13</v>
      </c>
      <c r="F274" s="77">
        <v>85</v>
      </c>
      <c r="G274" s="6">
        <v>109</v>
      </c>
      <c r="H274" s="24">
        <v>77.9816513761468</v>
      </c>
    </row>
    <row r="275" spans="1:8">
      <c r="A275" s="1" t="s">
        <v>20</v>
      </c>
      <c r="B275" s="1" t="s">
        <v>570</v>
      </c>
      <c r="C275" s="1" t="s">
        <v>571</v>
      </c>
      <c r="D275" s="1" t="s">
        <v>8</v>
      </c>
      <c r="E275" s="1" t="s">
        <v>12</v>
      </c>
      <c r="F275" s="77">
        <v>191</v>
      </c>
      <c r="G275" s="6">
        <v>260</v>
      </c>
      <c r="H275" s="24">
        <v>73.461538461538495</v>
      </c>
    </row>
    <row r="276" spans="1:8">
      <c r="A276" s="1" t="s">
        <v>20</v>
      </c>
      <c r="B276" s="1" t="s">
        <v>572</v>
      </c>
      <c r="C276" s="1" t="s">
        <v>573</v>
      </c>
      <c r="D276" s="1" t="s">
        <v>8</v>
      </c>
      <c r="E276" s="1" t="s">
        <v>9</v>
      </c>
      <c r="F276" s="77">
        <v>251</v>
      </c>
      <c r="G276" s="6">
        <v>324</v>
      </c>
      <c r="H276" s="24">
        <v>77.469135802469097</v>
      </c>
    </row>
    <row r="277" spans="1:8">
      <c r="A277" s="1" t="s">
        <v>20</v>
      </c>
      <c r="B277" s="1" t="s">
        <v>574</v>
      </c>
      <c r="C277" s="1" t="s">
        <v>575</v>
      </c>
      <c r="D277" s="1" t="s">
        <v>8</v>
      </c>
      <c r="E277" s="1" t="s">
        <v>9</v>
      </c>
      <c r="F277" s="77">
        <v>238</v>
      </c>
      <c r="G277" s="6">
        <v>314</v>
      </c>
      <c r="H277" s="24">
        <v>75.796178343949094</v>
      </c>
    </row>
    <row r="278" spans="1:8">
      <c r="A278" s="1" t="s">
        <v>20</v>
      </c>
      <c r="B278" s="1" t="s">
        <v>576</v>
      </c>
      <c r="C278" s="1" t="s">
        <v>577</v>
      </c>
      <c r="D278" s="1" t="s">
        <v>8</v>
      </c>
      <c r="E278" s="1" t="s">
        <v>9</v>
      </c>
      <c r="F278" s="77">
        <v>315</v>
      </c>
      <c r="G278" s="6">
        <v>400</v>
      </c>
      <c r="H278" s="24">
        <v>78.75</v>
      </c>
    </row>
    <row r="279" spans="1:8">
      <c r="A279" s="1" t="s">
        <v>20</v>
      </c>
      <c r="B279" s="1" t="s">
        <v>578</v>
      </c>
      <c r="C279" s="1" t="s">
        <v>579</v>
      </c>
      <c r="D279" s="1" t="s">
        <v>8</v>
      </c>
      <c r="E279" s="1" t="s">
        <v>7</v>
      </c>
      <c r="F279" s="77">
        <v>162</v>
      </c>
      <c r="G279" s="6">
        <v>181</v>
      </c>
      <c r="H279" s="24">
        <v>89.5027624309392</v>
      </c>
    </row>
    <row r="280" spans="1:8">
      <c r="A280" s="1" t="s">
        <v>20</v>
      </c>
      <c r="B280" s="1" t="s">
        <v>580</v>
      </c>
      <c r="C280" s="1" t="s">
        <v>581</v>
      </c>
      <c r="D280" s="1" t="s">
        <v>8</v>
      </c>
      <c r="E280" s="1" t="s">
        <v>12</v>
      </c>
      <c r="F280" s="77">
        <v>87</v>
      </c>
      <c r="G280" s="6">
        <v>106</v>
      </c>
      <c r="H280" s="24">
        <v>82.075471698113205</v>
      </c>
    </row>
    <row r="281" spans="1:8">
      <c r="A281" s="1" t="s">
        <v>20</v>
      </c>
      <c r="B281" s="1" t="s">
        <v>582</v>
      </c>
      <c r="C281" s="1" t="s">
        <v>583</v>
      </c>
      <c r="D281" s="1" t="s">
        <v>8</v>
      </c>
      <c r="E281" s="1" t="s">
        <v>13</v>
      </c>
      <c r="F281" s="77">
        <v>114</v>
      </c>
      <c r="G281" s="6">
        <v>132</v>
      </c>
      <c r="H281" s="24">
        <v>86.363636363636402</v>
      </c>
    </row>
    <row r="282" spans="1:8">
      <c r="A282" s="1" t="s">
        <v>20</v>
      </c>
      <c r="B282" s="1" t="s">
        <v>584</v>
      </c>
      <c r="C282" s="1" t="s">
        <v>585</v>
      </c>
      <c r="D282" s="1" t="s">
        <v>8</v>
      </c>
      <c r="E282" s="1" t="s">
        <v>12</v>
      </c>
      <c r="F282" s="77">
        <v>239</v>
      </c>
      <c r="G282" s="6">
        <v>271</v>
      </c>
      <c r="H282" s="24">
        <v>88.191881918819206</v>
      </c>
    </row>
    <row r="283" spans="1:8">
      <c r="A283" s="1" t="s">
        <v>20</v>
      </c>
      <c r="B283" s="1" t="s">
        <v>586</v>
      </c>
      <c r="C283" s="1" t="s">
        <v>587</v>
      </c>
      <c r="D283" s="1" t="s">
        <v>8</v>
      </c>
      <c r="E283" s="1" t="s">
        <v>14</v>
      </c>
      <c r="F283" s="77">
        <v>100</v>
      </c>
      <c r="G283" s="6">
        <v>120</v>
      </c>
      <c r="H283" s="24">
        <v>83.3333333333333</v>
      </c>
    </row>
    <row r="284" spans="1:8">
      <c r="A284" s="1" t="s">
        <v>20</v>
      </c>
      <c r="B284" s="1" t="s">
        <v>588</v>
      </c>
      <c r="C284" s="1" t="s">
        <v>589</v>
      </c>
      <c r="D284" s="1" t="s">
        <v>8</v>
      </c>
      <c r="E284" s="1" t="s">
        <v>13</v>
      </c>
      <c r="F284" s="76">
        <v>47</v>
      </c>
      <c r="G284" s="36" t="s">
        <v>696</v>
      </c>
      <c r="H284" s="36" t="s">
        <v>696</v>
      </c>
    </row>
    <row r="285" spans="1:8">
      <c r="A285" s="1" t="s">
        <v>20</v>
      </c>
      <c r="B285" s="1" t="s">
        <v>590</v>
      </c>
      <c r="C285" s="1" t="s">
        <v>591</v>
      </c>
      <c r="D285" s="1" t="s">
        <v>8</v>
      </c>
      <c r="E285" s="1" t="s">
        <v>9</v>
      </c>
      <c r="F285" s="76">
        <v>37</v>
      </c>
      <c r="G285" s="36" t="s">
        <v>696</v>
      </c>
      <c r="H285" s="36" t="s">
        <v>696</v>
      </c>
    </row>
    <row r="286" spans="1:8">
      <c r="A286" s="1" t="s">
        <v>20</v>
      </c>
      <c r="B286" s="1" t="s">
        <v>592</v>
      </c>
      <c r="C286" s="1" t="s">
        <v>593</v>
      </c>
      <c r="D286" s="1" t="s">
        <v>8</v>
      </c>
      <c r="E286" s="1" t="s">
        <v>9</v>
      </c>
      <c r="F286" s="77">
        <v>181</v>
      </c>
      <c r="G286" s="6">
        <v>201</v>
      </c>
      <c r="H286" s="24">
        <v>90.049751243781103</v>
      </c>
    </row>
    <row r="287" spans="1:8">
      <c r="A287" s="1" t="s">
        <v>20</v>
      </c>
      <c r="B287" s="1" t="s">
        <v>594</v>
      </c>
      <c r="C287" s="1" t="s">
        <v>595</v>
      </c>
      <c r="D287" s="1" t="s">
        <v>8</v>
      </c>
      <c r="E287" s="1" t="s">
        <v>13</v>
      </c>
      <c r="F287" s="76">
        <v>52</v>
      </c>
      <c r="G287" s="36" t="s">
        <v>696</v>
      </c>
      <c r="H287" s="36" t="s">
        <v>696</v>
      </c>
    </row>
    <row r="288" spans="1:8">
      <c r="A288" s="1" t="s">
        <v>20</v>
      </c>
      <c r="B288" s="1" t="s">
        <v>596</v>
      </c>
      <c r="C288" s="1" t="s">
        <v>597</v>
      </c>
      <c r="D288" s="1" t="s">
        <v>8</v>
      </c>
      <c r="E288" s="1" t="s">
        <v>7</v>
      </c>
      <c r="F288" s="76">
        <v>81</v>
      </c>
      <c r="G288" s="36" t="s">
        <v>696</v>
      </c>
      <c r="H288" s="36" t="s">
        <v>696</v>
      </c>
    </row>
    <row r="289" spans="1:8">
      <c r="A289" s="1" t="s">
        <v>20</v>
      </c>
      <c r="B289" s="1" t="s">
        <v>598</v>
      </c>
      <c r="C289" s="1" t="s">
        <v>599</v>
      </c>
      <c r="D289" s="1" t="s">
        <v>8</v>
      </c>
      <c r="E289" s="1" t="s">
        <v>9</v>
      </c>
      <c r="F289" s="77">
        <v>128</v>
      </c>
      <c r="G289" s="6">
        <v>146</v>
      </c>
      <c r="H289" s="24">
        <v>87.671232876712295</v>
      </c>
    </row>
    <row r="290" spans="1:8">
      <c r="A290" s="1" t="s">
        <v>20</v>
      </c>
      <c r="B290" s="1" t="s">
        <v>600</v>
      </c>
      <c r="C290" s="1" t="s">
        <v>601</v>
      </c>
      <c r="D290" s="1" t="s">
        <v>8</v>
      </c>
      <c r="E290" s="1" t="s">
        <v>12</v>
      </c>
      <c r="F290" s="77">
        <v>264</v>
      </c>
      <c r="G290" s="6">
        <v>296</v>
      </c>
      <c r="H290" s="24">
        <v>89.189189189189193</v>
      </c>
    </row>
    <row r="291" spans="1:8">
      <c r="A291" s="1" t="s">
        <v>20</v>
      </c>
      <c r="B291" s="1" t="s">
        <v>602</v>
      </c>
      <c r="C291" s="1" t="s">
        <v>603</v>
      </c>
      <c r="D291" s="1" t="s">
        <v>52</v>
      </c>
      <c r="E291" s="1" t="s">
        <v>15</v>
      </c>
      <c r="F291" s="76">
        <v>18</v>
      </c>
      <c r="G291" s="36" t="s">
        <v>696</v>
      </c>
      <c r="H291" s="36" t="s">
        <v>696</v>
      </c>
    </row>
    <row r="292" spans="1:8">
      <c r="A292" s="1" t="s">
        <v>20</v>
      </c>
      <c r="B292" s="1" t="s">
        <v>604</v>
      </c>
      <c r="C292" s="1" t="s">
        <v>605</v>
      </c>
      <c r="D292" s="1" t="s">
        <v>52</v>
      </c>
      <c r="E292" s="1" t="s">
        <v>15</v>
      </c>
      <c r="F292" s="76" t="s">
        <v>696</v>
      </c>
      <c r="G292" s="36" t="s">
        <v>696</v>
      </c>
      <c r="H292" s="36" t="s">
        <v>696</v>
      </c>
    </row>
    <row r="293" spans="1:8">
      <c r="A293" s="1" t="s">
        <v>20</v>
      </c>
      <c r="B293" s="1" t="s">
        <v>606</v>
      </c>
      <c r="C293" s="1" t="s">
        <v>607</v>
      </c>
      <c r="D293" s="1" t="s">
        <v>10</v>
      </c>
      <c r="E293" s="1" t="s">
        <v>12</v>
      </c>
      <c r="F293" s="76">
        <v>37</v>
      </c>
      <c r="G293" s="36" t="s">
        <v>696</v>
      </c>
      <c r="H293" s="36" t="s">
        <v>696</v>
      </c>
    </row>
    <row r="294" spans="1:8">
      <c r="A294" s="1" t="s">
        <v>20</v>
      </c>
      <c r="B294" s="1" t="s">
        <v>608</v>
      </c>
      <c r="C294" s="1" t="s">
        <v>609</v>
      </c>
      <c r="D294" s="1" t="s">
        <v>52</v>
      </c>
      <c r="E294" s="1" t="s">
        <v>7</v>
      </c>
      <c r="F294" s="76">
        <v>31</v>
      </c>
      <c r="G294" s="36" t="s">
        <v>696</v>
      </c>
      <c r="H294" s="36" t="s">
        <v>696</v>
      </c>
    </row>
    <row r="295" spans="1:8">
      <c r="A295" s="1" t="s">
        <v>20</v>
      </c>
      <c r="B295" s="1" t="s">
        <v>610</v>
      </c>
      <c r="C295" s="1" t="s">
        <v>611</v>
      </c>
      <c r="D295" s="1" t="s">
        <v>10</v>
      </c>
      <c r="E295" s="1" t="s">
        <v>7</v>
      </c>
      <c r="F295" s="77">
        <v>93</v>
      </c>
      <c r="G295" s="6">
        <v>103</v>
      </c>
      <c r="H295" s="24">
        <v>90.291262135922295</v>
      </c>
    </row>
    <row r="296" spans="1:8">
      <c r="A296" s="1" t="s">
        <v>20</v>
      </c>
      <c r="B296" s="1" t="s">
        <v>612</v>
      </c>
      <c r="C296" s="1" t="s">
        <v>613</v>
      </c>
      <c r="D296" s="1" t="s">
        <v>52</v>
      </c>
      <c r="E296" s="1" t="s">
        <v>15</v>
      </c>
      <c r="F296" s="76">
        <v>33</v>
      </c>
      <c r="G296" s="36" t="s">
        <v>696</v>
      </c>
      <c r="H296" s="36" t="s">
        <v>696</v>
      </c>
    </row>
    <row r="297" spans="1:8">
      <c r="A297" s="1" t="s">
        <v>20</v>
      </c>
      <c r="B297" s="1" t="s">
        <v>614</v>
      </c>
      <c r="C297" s="1" t="s">
        <v>615</v>
      </c>
      <c r="D297" s="1" t="s">
        <v>10</v>
      </c>
      <c r="E297" s="1" t="s">
        <v>11</v>
      </c>
      <c r="F297" s="77">
        <v>109</v>
      </c>
      <c r="G297" s="6">
        <v>138</v>
      </c>
      <c r="H297" s="24">
        <v>78.985507246376798</v>
      </c>
    </row>
    <row r="298" spans="1:8">
      <c r="A298" s="1" t="s">
        <v>20</v>
      </c>
      <c r="B298" s="1" t="s">
        <v>616</v>
      </c>
      <c r="C298" s="1" t="s">
        <v>617</v>
      </c>
      <c r="D298" s="1" t="s">
        <v>6</v>
      </c>
      <c r="E298" s="1" t="s">
        <v>12</v>
      </c>
      <c r="F298" s="76">
        <v>75</v>
      </c>
      <c r="G298" s="36" t="s">
        <v>696</v>
      </c>
      <c r="H298" s="36" t="s">
        <v>696</v>
      </c>
    </row>
    <row r="299" spans="1:8">
      <c r="A299" s="1" t="s">
        <v>20</v>
      </c>
      <c r="B299" s="1" t="s">
        <v>618</v>
      </c>
      <c r="C299" s="1" t="s">
        <v>619</v>
      </c>
      <c r="D299" s="1" t="s">
        <v>10</v>
      </c>
      <c r="E299" s="1" t="s">
        <v>11</v>
      </c>
      <c r="F299" s="76">
        <v>35</v>
      </c>
      <c r="G299" s="36" t="s">
        <v>696</v>
      </c>
      <c r="H299" s="36" t="s">
        <v>696</v>
      </c>
    </row>
    <row r="300" spans="1:8">
      <c r="A300" s="1" t="s">
        <v>21</v>
      </c>
      <c r="B300" s="1" t="s">
        <v>620</v>
      </c>
      <c r="C300" s="1" t="s">
        <v>621</v>
      </c>
      <c r="D300" s="1" t="s">
        <v>6</v>
      </c>
      <c r="E300" s="1" t="s">
        <v>7</v>
      </c>
      <c r="F300" s="76">
        <v>31</v>
      </c>
      <c r="G300" s="36" t="s">
        <v>696</v>
      </c>
      <c r="H300" s="36" t="s">
        <v>696</v>
      </c>
    </row>
    <row r="301" spans="1:8">
      <c r="A301" s="1" t="s">
        <v>21</v>
      </c>
      <c r="B301" s="1" t="s">
        <v>622</v>
      </c>
      <c r="C301" s="1" t="s">
        <v>623</v>
      </c>
      <c r="D301" s="1" t="s">
        <v>6</v>
      </c>
      <c r="E301" s="1" t="s">
        <v>16</v>
      </c>
      <c r="F301" s="77">
        <v>90</v>
      </c>
      <c r="G301" s="6">
        <v>124</v>
      </c>
      <c r="H301" s="24">
        <v>72.580645161290306</v>
      </c>
    </row>
    <row r="302" spans="1:8">
      <c r="A302" s="1" t="s">
        <v>21</v>
      </c>
      <c r="B302" s="1" t="s">
        <v>624</v>
      </c>
      <c r="C302" s="1" t="s">
        <v>625</v>
      </c>
      <c r="D302" s="1" t="s">
        <v>6</v>
      </c>
      <c r="E302" s="1" t="s">
        <v>7</v>
      </c>
      <c r="F302" s="77">
        <v>92</v>
      </c>
      <c r="G302" s="6">
        <v>150</v>
      </c>
      <c r="H302" s="24">
        <v>61.3333333333333</v>
      </c>
    </row>
    <row r="303" spans="1:8">
      <c r="A303" s="1" t="s">
        <v>21</v>
      </c>
      <c r="B303" s="1" t="s">
        <v>626</v>
      </c>
      <c r="C303" s="1" t="s">
        <v>627</v>
      </c>
      <c r="D303" s="1" t="s">
        <v>6</v>
      </c>
      <c r="E303" s="1" t="s">
        <v>16</v>
      </c>
      <c r="F303" s="76">
        <v>48</v>
      </c>
      <c r="G303" s="36" t="s">
        <v>696</v>
      </c>
      <c r="H303" s="36" t="s">
        <v>696</v>
      </c>
    </row>
    <row r="304" spans="1:8">
      <c r="A304" s="1" t="s">
        <v>21</v>
      </c>
      <c r="B304" s="1" t="s">
        <v>628</v>
      </c>
      <c r="C304" s="1" t="s">
        <v>629</v>
      </c>
      <c r="D304" s="1" t="s">
        <v>6</v>
      </c>
      <c r="E304" s="1" t="s">
        <v>14</v>
      </c>
      <c r="F304" s="76">
        <v>55</v>
      </c>
      <c r="G304" s="36" t="s">
        <v>696</v>
      </c>
      <c r="H304" s="36" t="s">
        <v>696</v>
      </c>
    </row>
    <row r="305" spans="1:8">
      <c r="A305" s="1" t="s">
        <v>21</v>
      </c>
      <c r="B305" s="1" t="s">
        <v>630</v>
      </c>
      <c r="C305" s="1" t="s">
        <v>631</v>
      </c>
      <c r="D305" s="1" t="s">
        <v>6</v>
      </c>
      <c r="E305" s="1" t="s">
        <v>14</v>
      </c>
      <c r="F305" s="76">
        <v>33</v>
      </c>
      <c r="G305" s="36" t="s">
        <v>696</v>
      </c>
      <c r="H305" s="36" t="s">
        <v>696</v>
      </c>
    </row>
    <row r="306" spans="1:8">
      <c r="A306" s="1" t="s">
        <v>21</v>
      </c>
      <c r="B306" s="1" t="s">
        <v>632</v>
      </c>
      <c r="C306" s="1" t="s">
        <v>633</v>
      </c>
      <c r="D306" s="1" t="s">
        <v>6</v>
      </c>
      <c r="E306" s="1" t="s">
        <v>7</v>
      </c>
      <c r="F306" s="77">
        <v>110</v>
      </c>
      <c r="G306" s="6">
        <v>181</v>
      </c>
      <c r="H306" s="24">
        <v>60.773480662983403</v>
      </c>
    </row>
    <row r="307" spans="1:8">
      <c r="A307" s="1" t="s">
        <v>21</v>
      </c>
      <c r="B307" s="1" t="s">
        <v>634</v>
      </c>
      <c r="C307" s="1" t="s">
        <v>635</v>
      </c>
      <c r="D307" s="1" t="s">
        <v>10</v>
      </c>
      <c r="E307" s="1" t="s">
        <v>12</v>
      </c>
      <c r="F307" s="76">
        <v>32</v>
      </c>
      <c r="G307" s="36" t="s">
        <v>696</v>
      </c>
      <c r="H307" s="36" t="s">
        <v>696</v>
      </c>
    </row>
    <row r="308" spans="1:8">
      <c r="A308" s="1" t="s">
        <v>21</v>
      </c>
      <c r="B308" s="1" t="s">
        <v>636</v>
      </c>
      <c r="C308" s="1" t="s">
        <v>637</v>
      </c>
      <c r="D308" s="1" t="s">
        <v>10</v>
      </c>
      <c r="E308" s="1" t="s">
        <v>7</v>
      </c>
      <c r="F308" s="76">
        <v>47</v>
      </c>
      <c r="G308" s="36" t="s">
        <v>696</v>
      </c>
      <c r="H308" s="36" t="s">
        <v>696</v>
      </c>
    </row>
    <row r="309" spans="1:8">
      <c r="A309" s="1" t="s">
        <v>21</v>
      </c>
      <c r="B309" s="1" t="s">
        <v>638</v>
      </c>
      <c r="C309" s="1" t="s">
        <v>398</v>
      </c>
      <c r="D309" s="1" t="s">
        <v>10</v>
      </c>
      <c r="E309" s="1" t="s">
        <v>7</v>
      </c>
      <c r="F309" s="76">
        <v>20</v>
      </c>
      <c r="G309" s="36" t="s">
        <v>696</v>
      </c>
      <c r="H309" s="36" t="s">
        <v>696</v>
      </c>
    </row>
    <row r="310" spans="1:8">
      <c r="A310" s="1" t="s">
        <v>21</v>
      </c>
      <c r="B310" s="1" t="s">
        <v>639</v>
      </c>
      <c r="C310" s="1" t="s">
        <v>640</v>
      </c>
      <c r="D310" s="1" t="s">
        <v>10</v>
      </c>
      <c r="E310" s="1" t="s">
        <v>12</v>
      </c>
      <c r="F310" s="76">
        <v>38</v>
      </c>
      <c r="G310" s="36" t="s">
        <v>696</v>
      </c>
      <c r="H310" s="36" t="s">
        <v>696</v>
      </c>
    </row>
    <row r="311" spans="1:8">
      <c r="A311" s="1" t="s">
        <v>21</v>
      </c>
      <c r="B311" s="1" t="s">
        <v>641</v>
      </c>
      <c r="C311" s="1" t="s">
        <v>642</v>
      </c>
      <c r="D311" s="1" t="s">
        <v>10</v>
      </c>
      <c r="E311" s="1" t="s">
        <v>7</v>
      </c>
      <c r="F311" s="76">
        <v>13</v>
      </c>
      <c r="G311" s="36" t="s">
        <v>696</v>
      </c>
      <c r="H311" s="36" t="s">
        <v>696</v>
      </c>
    </row>
    <row r="312" spans="1:8">
      <c r="A312" s="1" t="s">
        <v>21</v>
      </c>
      <c r="B312" s="1" t="s">
        <v>643</v>
      </c>
      <c r="C312" s="1" t="s">
        <v>644</v>
      </c>
      <c r="D312" s="1" t="s">
        <v>10</v>
      </c>
      <c r="E312" s="1" t="s">
        <v>7</v>
      </c>
      <c r="F312" s="77">
        <v>41</v>
      </c>
      <c r="G312" s="6">
        <v>133</v>
      </c>
      <c r="H312" s="24">
        <v>30.827067669172902</v>
      </c>
    </row>
    <row r="313" spans="1:8">
      <c r="A313" s="1" t="s">
        <v>21</v>
      </c>
      <c r="B313" s="1" t="s">
        <v>645</v>
      </c>
      <c r="C313" s="1" t="s">
        <v>646</v>
      </c>
      <c r="D313" s="1" t="s">
        <v>6</v>
      </c>
      <c r="E313" s="1" t="s">
        <v>7</v>
      </c>
      <c r="F313" s="77">
        <v>60</v>
      </c>
      <c r="G313" s="6">
        <v>114</v>
      </c>
      <c r="H313" s="24">
        <v>52.631578947368403</v>
      </c>
    </row>
    <row r="314" spans="1:8">
      <c r="A314" s="1" t="s">
        <v>21</v>
      </c>
      <c r="B314" s="1" t="s">
        <v>647</v>
      </c>
      <c r="C314" s="1" t="s">
        <v>648</v>
      </c>
      <c r="D314" s="1" t="s">
        <v>10</v>
      </c>
      <c r="E314" s="1" t="s">
        <v>12</v>
      </c>
      <c r="F314" s="76" t="s">
        <v>696</v>
      </c>
      <c r="G314" s="36" t="s">
        <v>696</v>
      </c>
      <c r="H314" s="36" t="s">
        <v>696</v>
      </c>
    </row>
    <row r="315" spans="1:8">
      <c r="A315" s="1" t="s">
        <v>22</v>
      </c>
      <c r="B315" s="1" t="s">
        <v>649</v>
      </c>
      <c r="C315" s="1" t="s">
        <v>650</v>
      </c>
      <c r="D315" s="1" t="s">
        <v>10</v>
      </c>
      <c r="E315" s="1" t="s">
        <v>11</v>
      </c>
      <c r="F315" s="76">
        <v>19</v>
      </c>
      <c r="G315" s="36" t="s">
        <v>696</v>
      </c>
      <c r="H315" s="36" t="s">
        <v>696</v>
      </c>
    </row>
    <row r="316" spans="1:8">
      <c r="A316" s="1" t="s">
        <v>22</v>
      </c>
      <c r="B316" s="1" t="s">
        <v>651</v>
      </c>
      <c r="C316" s="1" t="s">
        <v>652</v>
      </c>
      <c r="D316" s="1" t="s">
        <v>10</v>
      </c>
      <c r="E316" s="1" t="s">
        <v>11</v>
      </c>
      <c r="F316" s="76">
        <v>72</v>
      </c>
      <c r="G316" s="36" t="s">
        <v>696</v>
      </c>
      <c r="H316" s="36" t="s">
        <v>696</v>
      </c>
    </row>
    <row r="317" spans="1:8">
      <c r="A317" s="1" t="s">
        <v>22</v>
      </c>
      <c r="B317" s="1" t="s">
        <v>653</v>
      </c>
      <c r="C317" s="1" t="s">
        <v>654</v>
      </c>
      <c r="D317" s="1" t="s">
        <v>10</v>
      </c>
      <c r="E317" s="1" t="s">
        <v>11</v>
      </c>
      <c r="F317" s="76">
        <v>20</v>
      </c>
      <c r="G317" s="36" t="s">
        <v>696</v>
      </c>
      <c r="H317" s="36" t="s">
        <v>696</v>
      </c>
    </row>
    <row r="318" spans="1:8">
      <c r="A318" s="1" t="s">
        <v>22</v>
      </c>
      <c r="B318" s="1" t="s">
        <v>655</v>
      </c>
      <c r="C318" s="1" t="s">
        <v>656</v>
      </c>
      <c r="D318" s="1" t="s">
        <v>10</v>
      </c>
      <c r="E318" s="1" t="s">
        <v>11</v>
      </c>
      <c r="F318" s="76">
        <v>26</v>
      </c>
      <c r="G318" s="36" t="s">
        <v>696</v>
      </c>
      <c r="H318" s="36" t="s">
        <v>696</v>
      </c>
    </row>
    <row r="319" spans="1:8">
      <c r="A319" s="1" t="s">
        <v>22</v>
      </c>
      <c r="B319" s="1" t="s">
        <v>657</v>
      </c>
      <c r="C319" s="1" t="s">
        <v>658</v>
      </c>
      <c r="D319" s="1" t="s">
        <v>52</v>
      </c>
      <c r="E319" s="1" t="s">
        <v>7</v>
      </c>
      <c r="F319" s="76">
        <v>16</v>
      </c>
      <c r="G319" s="36" t="s">
        <v>696</v>
      </c>
      <c r="H319" s="36" t="s">
        <v>696</v>
      </c>
    </row>
    <row r="320" spans="1:8">
      <c r="A320" s="1" t="s">
        <v>22</v>
      </c>
      <c r="B320" s="1" t="s">
        <v>659</v>
      </c>
      <c r="C320" s="1" t="s">
        <v>660</v>
      </c>
      <c r="D320" s="1" t="s">
        <v>52</v>
      </c>
      <c r="E320" s="1" t="s">
        <v>7</v>
      </c>
      <c r="F320" s="76" t="s">
        <v>696</v>
      </c>
      <c r="G320" s="36" t="s">
        <v>696</v>
      </c>
      <c r="H320" s="36" t="s">
        <v>696</v>
      </c>
    </row>
    <row r="321" spans="1:8">
      <c r="A321" s="1" t="s">
        <v>22</v>
      </c>
      <c r="B321" s="1" t="s">
        <v>661</v>
      </c>
      <c r="C321" s="1" t="s">
        <v>662</v>
      </c>
      <c r="D321" s="1" t="s">
        <v>52</v>
      </c>
      <c r="E321" s="1" t="s">
        <v>7</v>
      </c>
      <c r="F321" s="76">
        <v>10</v>
      </c>
      <c r="G321" s="36" t="s">
        <v>696</v>
      </c>
      <c r="H321" s="36" t="s">
        <v>696</v>
      </c>
    </row>
    <row r="322" spans="1:8">
      <c r="A322" s="1" t="s">
        <v>22</v>
      </c>
      <c r="B322" s="1" t="s">
        <v>663</v>
      </c>
      <c r="C322" s="1" t="s">
        <v>664</v>
      </c>
      <c r="D322" s="1" t="s">
        <v>52</v>
      </c>
      <c r="E322" s="1" t="s">
        <v>7</v>
      </c>
      <c r="F322" s="79">
        <v>12</v>
      </c>
      <c r="G322" s="36" t="s">
        <v>696</v>
      </c>
      <c r="H322" s="36" t="s">
        <v>696</v>
      </c>
    </row>
    <row r="323" spans="1:8">
      <c r="A323" s="1" t="s">
        <v>22</v>
      </c>
      <c r="B323" s="1" t="s">
        <v>665</v>
      </c>
      <c r="C323" s="1" t="s">
        <v>666</v>
      </c>
      <c r="D323" s="1" t="s">
        <v>52</v>
      </c>
      <c r="E323" s="1" t="s">
        <v>7</v>
      </c>
      <c r="F323" s="76">
        <v>27</v>
      </c>
      <c r="G323" s="36" t="s">
        <v>696</v>
      </c>
      <c r="H323" s="36" t="s">
        <v>696</v>
      </c>
    </row>
    <row r="324" spans="1:8">
      <c r="A324" s="1" t="s">
        <v>23</v>
      </c>
      <c r="B324" s="1" t="s">
        <v>667</v>
      </c>
      <c r="C324" s="1" t="s">
        <v>668</v>
      </c>
      <c r="D324" s="94" t="s">
        <v>8</v>
      </c>
      <c r="E324" s="94" t="s">
        <v>9</v>
      </c>
      <c r="F324" s="77">
        <v>168</v>
      </c>
      <c r="G324" s="6">
        <v>181</v>
      </c>
      <c r="H324" s="24">
        <v>92.817679558011093</v>
      </c>
    </row>
    <row r="325" spans="1:8">
      <c r="A325" s="1" t="s">
        <v>23</v>
      </c>
      <c r="B325" s="1" t="s">
        <v>669</v>
      </c>
      <c r="C325" s="1" t="s">
        <v>670</v>
      </c>
      <c r="D325" s="1" t="s">
        <v>6</v>
      </c>
      <c r="E325" s="1" t="s">
        <v>16</v>
      </c>
      <c r="F325" s="76" t="s">
        <v>696</v>
      </c>
      <c r="G325" s="36" t="s">
        <v>696</v>
      </c>
      <c r="H325" s="36" t="s">
        <v>696</v>
      </c>
    </row>
    <row r="326" spans="1:8">
      <c r="A326" s="1" t="s">
        <v>23</v>
      </c>
      <c r="B326" s="1" t="s">
        <v>671</v>
      </c>
      <c r="C326" s="1" t="s">
        <v>672</v>
      </c>
      <c r="D326" s="94" t="s">
        <v>8</v>
      </c>
      <c r="E326" s="94" t="s">
        <v>7</v>
      </c>
      <c r="F326" s="76" t="s">
        <v>696</v>
      </c>
      <c r="G326" s="36" t="s">
        <v>696</v>
      </c>
      <c r="H326" s="36" t="s">
        <v>696</v>
      </c>
    </row>
    <row r="327" spans="1:8">
      <c r="A327" s="1" t="s">
        <v>23</v>
      </c>
      <c r="B327" s="1" t="s">
        <v>673</v>
      </c>
      <c r="C327" s="1" t="s">
        <v>674</v>
      </c>
      <c r="D327" s="1" t="s">
        <v>8</v>
      </c>
      <c r="E327" s="1" t="s">
        <v>9</v>
      </c>
      <c r="F327" s="77">
        <v>108</v>
      </c>
      <c r="G327" s="6">
        <v>114</v>
      </c>
      <c r="H327" s="24">
        <v>94.736842105263193</v>
      </c>
    </row>
    <row r="328" spans="1:8">
      <c r="A328" s="1" t="s">
        <v>23</v>
      </c>
      <c r="B328" s="1" t="s">
        <v>675</v>
      </c>
      <c r="C328" s="1" t="s">
        <v>676</v>
      </c>
      <c r="D328" s="1" t="s">
        <v>8</v>
      </c>
      <c r="E328" s="1" t="s">
        <v>9</v>
      </c>
      <c r="F328" s="76">
        <v>64</v>
      </c>
      <c r="G328" s="36" t="s">
        <v>696</v>
      </c>
      <c r="H328" s="36" t="s">
        <v>696</v>
      </c>
    </row>
    <row r="329" spans="1:8">
      <c r="A329" s="1" t="s">
        <v>23</v>
      </c>
      <c r="B329" s="1" t="s">
        <v>677</v>
      </c>
      <c r="C329" s="1" t="s">
        <v>678</v>
      </c>
      <c r="D329" s="1" t="s">
        <v>8</v>
      </c>
      <c r="E329" s="1" t="s">
        <v>9</v>
      </c>
      <c r="F329" s="76">
        <v>42</v>
      </c>
      <c r="G329" s="36" t="s">
        <v>696</v>
      </c>
      <c r="H329" s="36" t="s">
        <v>696</v>
      </c>
    </row>
    <row r="330" spans="1:8">
      <c r="A330" s="1" t="s">
        <v>23</v>
      </c>
      <c r="B330" s="1" t="s">
        <v>679</v>
      </c>
      <c r="C330" s="1" t="s">
        <v>680</v>
      </c>
      <c r="D330" s="1" t="s">
        <v>8</v>
      </c>
      <c r="E330" s="1" t="s">
        <v>9</v>
      </c>
      <c r="F330" s="77">
        <v>135</v>
      </c>
      <c r="G330" s="6">
        <v>160</v>
      </c>
      <c r="H330" s="24">
        <v>84.375</v>
      </c>
    </row>
    <row r="331" spans="1:8">
      <c r="A331" s="1" t="s">
        <v>23</v>
      </c>
      <c r="B331" s="1" t="s">
        <v>681</v>
      </c>
      <c r="C331" s="1" t="s">
        <v>682</v>
      </c>
      <c r="D331" s="1" t="s">
        <v>8</v>
      </c>
      <c r="E331" s="1" t="s">
        <v>9</v>
      </c>
      <c r="F331" s="76">
        <v>19</v>
      </c>
      <c r="G331" s="36" t="s">
        <v>696</v>
      </c>
      <c r="H331" s="36" t="s">
        <v>696</v>
      </c>
    </row>
    <row r="332" spans="1:8">
      <c r="A332" s="1" t="s">
        <v>23</v>
      </c>
      <c r="B332" s="1" t="s">
        <v>683</v>
      </c>
      <c r="C332" s="1" t="s">
        <v>684</v>
      </c>
      <c r="D332" s="1" t="s">
        <v>8</v>
      </c>
      <c r="E332" s="1" t="s">
        <v>9</v>
      </c>
      <c r="F332" s="76">
        <v>45</v>
      </c>
      <c r="G332" s="36" t="s">
        <v>696</v>
      </c>
      <c r="H332" s="36" t="s">
        <v>696</v>
      </c>
    </row>
    <row r="333" spans="1:8">
      <c r="A333" s="1" t="s">
        <v>24</v>
      </c>
      <c r="B333" s="1" t="s">
        <v>685</v>
      </c>
      <c r="C333" s="1" t="s">
        <v>686</v>
      </c>
      <c r="D333" s="1" t="s">
        <v>52</v>
      </c>
      <c r="E333" s="1" t="s">
        <v>15</v>
      </c>
      <c r="F333" s="76" t="s">
        <v>696</v>
      </c>
      <c r="G333" s="36" t="s">
        <v>696</v>
      </c>
      <c r="H333" s="36" t="s">
        <v>696</v>
      </c>
    </row>
    <row r="334" spans="1:8">
      <c r="A334" s="1" t="s">
        <v>24</v>
      </c>
      <c r="B334" s="1" t="s">
        <v>687</v>
      </c>
      <c r="C334" s="1" t="s">
        <v>688</v>
      </c>
      <c r="D334" s="1" t="s">
        <v>52</v>
      </c>
      <c r="E334" s="1" t="s">
        <v>7</v>
      </c>
      <c r="F334" s="76" t="s">
        <v>696</v>
      </c>
      <c r="G334" s="36" t="s">
        <v>696</v>
      </c>
      <c r="H334" s="36" t="s">
        <v>696</v>
      </c>
    </row>
    <row r="335" spans="1:8">
      <c r="A335" s="4" t="s">
        <v>24</v>
      </c>
      <c r="B335" s="4" t="s">
        <v>689</v>
      </c>
      <c r="C335" s="4" t="s">
        <v>690</v>
      </c>
      <c r="D335" s="4" t="s">
        <v>6</v>
      </c>
      <c r="E335" s="4" t="s">
        <v>7</v>
      </c>
      <c r="F335" s="78" t="s">
        <v>696</v>
      </c>
      <c r="G335" s="38" t="s">
        <v>696</v>
      </c>
      <c r="H335" s="38" t="s">
        <v>696</v>
      </c>
    </row>
    <row r="336" spans="1:8">
      <c r="A336" s="81" t="s">
        <v>691</v>
      </c>
      <c r="B336" s="56" t="s">
        <v>708</v>
      </c>
      <c r="C336" s="56"/>
      <c r="D336" s="56"/>
      <c r="E336" s="56"/>
      <c r="F336" s="79"/>
      <c r="G336" s="80"/>
      <c r="H336" s="80"/>
    </row>
    <row r="337" spans="1:2">
      <c r="B337" s="1" t="s">
        <v>709</v>
      </c>
    </row>
    <row r="338" spans="1:2">
      <c r="A338" s="35" t="s">
        <v>716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6"/>
  <sheetViews>
    <sheetView workbookViewId="0">
      <selection activeCell="D35" sqref="D35"/>
    </sheetView>
  </sheetViews>
  <sheetFormatPr defaultRowHeight="11.25"/>
  <cols>
    <col min="1" max="1" width="12" style="1" customWidth="1"/>
    <col min="2" max="3" width="25" style="6" customWidth="1"/>
    <col min="4" max="4" width="36" style="1" customWidth="1"/>
    <col min="5" max="6" width="42.85546875" style="1" customWidth="1"/>
    <col min="7" max="7" width="34.28515625" style="1" customWidth="1"/>
    <col min="8" max="16384" width="9.140625" style="1"/>
  </cols>
  <sheetData>
    <row r="1" spans="1:8">
      <c r="A1" s="2" t="s">
        <v>710</v>
      </c>
    </row>
    <row r="2" spans="1:8" s="2" customFormat="1" ht="45">
      <c r="A2" s="16" t="s">
        <v>0</v>
      </c>
      <c r="B2" s="20" t="s">
        <v>706</v>
      </c>
      <c r="C2" s="20" t="s">
        <v>707</v>
      </c>
      <c r="D2" s="21" t="s">
        <v>698</v>
      </c>
      <c r="E2" s="21" t="s">
        <v>712</v>
      </c>
      <c r="F2" s="21" t="s">
        <v>713</v>
      </c>
      <c r="G2" s="21" t="s">
        <v>714</v>
      </c>
    </row>
    <row r="3" spans="1:8">
      <c r="A3" s="1" t="s">
        <v>5</v>
      </c>
      <c r="B3" s="6">
        <v>13023</v>
      </c>
      <c r="C3" s="6">
        <v>15555</v>
      </c>
      <c r="D3" s="22">
        <v>83.722275795564101</v>
      </c>
      <c r="E3" s="41">
        <v>61.3</v>
      </c>
      <c r="F3" s="41">
        <v>96.1</v>
      </c>
      <c r="G3" s="36">
        <f>F3/E3</f>
        <v>1.567699836867863</v>
      </c>
    </row>
    <row r="4" spans="1:8">
      <c r="A4" s="1" t="s">
        <v>17</v>
      </c>
      <c r="B4" s="6">
        <v>10571</v>
      </c>
      <c r="C4" s="6">
        <v>12905</v>
      </c>
      <c r="D4" s="22">
        <v>81.913986826811296</v>
      </c>
      <c r="E4" s="41">
        <v>47.6</v>
      </c>
      <c r="F4" s="41">
        <v>94.8</v>
      </c>
      <c r="G4" s="36">
        <f t="shared" ref="G4:G11" si="0">F4/E4</f>
        <v>1.991596638655462</v>
      </c>
    </row>
    <row r="5" spans="1:8">
      <c r="A5" s="1" t="s">
        <v>18</v>
      </c>
      <c r="B5" s="6">
        <v>8983</v>
      </c>
      <c r="C5" s="6">
        <v>10716</v>
      </c>
      <c r="D5" s="22">
        <v>83.827920865994798</v>
      </c>
      <c r="E5" s="41">
        <v>42.8</v>
      </c>
      <c r="F5" s="41">
        <v>96.2</v>
      </c>
      <c r="G5" s="36">
        <f t="shared" si="0"/>
        <v>2.2476635514018692</v>
      </c>
    </row>
    <row r="6" spans="1:8">
      <c r="A6" s="1" t="s">
        <v>19</v>
      </c>
      <c r="B6" s="6">
        <v>2671</v>
      </c>
      <c r="C6" s="6">
        <v>3535</v>
      </c>
      <c r="D6" s="22">
        <v>75.558698727015596</v>
      </c>
      <c r="E6" s="41">
        <v>47.8</v>
      </c>
      <c r="F6" s="41">
        <v>93.1</v>
      </c>
      <c r="G6" s="36">
        <f t="shared" si="0"/>
        <v>1.9476987447698744</v>
      </c>
    </row>
    <row r="7" spans="1:8">
      <c r="A7" s="1" t="s">
        <v>20</v>
      </c>
      <c r="B7" s="6">
        <v>3490</v>
      </c>
      <c r="C7" s="6">
        <v>4758</v>
      </c>
      <c r="D7" s="22">
        <v>73.350147120638894</v>
      </c>
      <c r="E7" s="41">
        <v>22.6</v>
      </c>
      <c r="F7" s="41">
        <v>90.3</v>
      </c>
      <c r="G7" s="36">
        <f t="shared" si="0"/>
        <v>3.9955752212389375</v>
      </c>
    </row>
    <row r="8" spans="1:8">
      <c r="A8" s="1" t="s">
        <v>21</v>
      </c>
      <c r="B8" s="6">
        <v>716</v>
      </c>
      <c r="C8" s="6">
        <v>1231</v>
      </c>
      <c r="D8" s="22">
        <v>58.164094232331401</v>
      </c>
      <c r="E8" s="41">
        <v>30.8</v>
      </c>
      <c r="F8" s="41">
        <v>72.599999999999994</v>
      </c>
      <c r="G8" s="36">
        <f t="shared" si="0"/>
        <v>2.3571428571428568</v>
      </c>
    </row>
    <row r="9" spans="1:8">
      <c r="A9" s="1" t="s">
        <v>22</v>
      </c>
      <c r="B9" s="6">
        <v>208</v>
      </c>
      <c r="C9" s="6">
        <v>391</v>
      </c>
      <c r="D9" s="22">
        <v>53.196930946291602</v>
      </c>
      <c r="E9" s="41" t="s">
        <v>696</v>
      </c>
      <c r="F9" s="41" t="s">
        <v>696</v>
      </c>
      <c r="G9" s="36" t="s">
        <v>696</v>
      </c>
    </row>
    <row r="10" spans="1:8">
      <c r="A10" s="1" t="s">
        <v>23</v>
      </c>
      <c r="B10" s="6">
        <v>586</v>
      </c>
      <c r="C10" s="6">
        <v>659</v>
      </c>
      <c r="D10" s="22">
        <v>88.922610015174499</v>
      </c>
      <c r="E10" s="41">
        <v>84.4</v>
      </c>
      <c r="F10" s="41">
        <v>94.7</v>
      </c>
      <c r="G10" s="36">
        <f t="shared" si="0"/>
        <v>1.122037914691943</v>
      </c>
    </row>
    <row r="11" spans="1:8">
      <c r="A11" s="3" t="s">
        <v>25</v>
      </c>
      <c r="B11" s="5">
        <v>40356</v>
      </c>
      <c r="C11" s="5">
        <v>49874</v>
      </c>
      <c r="D11" s="23">
        <v>80.915908088382693</v>
      </c>
      <c r="E11" s="42">
        <v>22.6</v>
      </c>
      <c r="F11" s="42">
        <v>96.2</v>
      </c>
      <c r="G11" s="40">
        <f t="shared" si="0"/>
        <v>4.2566371681415927</v>
      </c>
    </row>
    <row r="12" spans="1:8">
      <c r="A12" s="1" t="s">
        <v>715</v>
      </c>
    </row>
    <row r="13" spans="1:8">
      <c r="A13" s="7" t="s">
        <v>711</v>
      </c>
      <c r="B13" s="6" t="s">
        <v>708</v>
      </c>
    </row>
    <row r="14" spans="1:8">
      <c r="A14" s="7"/>
      <c r="B14" s="1" t="s">
        <v>737</v>
      </c>
    </row>
    <row r="15" spans="1:8">
      <c r="B15" s="1" t="s">
        <v>709</v>
      </c>
    </row>
    <row r="16" spans="1:8">
      <c r="A16" s="35" t="s">
        <v>716</v>
      </c>
      <c r="B16" s="1"/>
      <c r="C16" s="1"/>
      <c r="H16" s="2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
  <sheetViews>
    <sheetView workbookViewId="0">
      <selection activeCell="E22" sqref="E22"/>
    </sheetView>
  </sheetViews>
  <sheetFormatPr defaultRowHeight="15"/>
  <cols>
    <col min="2" max="3" width="27.140625" customWidth="1"/>
    <col min="4" max="4" width="22.85546875" customWidth="1"/>
    <col min="5" max="6" width="14.28515625" customWidth="1"/>
    <col min="7" max="7" width="15.7109375" customWidth="1"/>
  </cols>
  <sheetData>
    <row r="1" spans="1:8">
      <c r="A1" s="48" t="s">
        <v>717</v>
      </c>
      <c r="B1" s="48"/>
      <c r="C1" s="48"/>
      <c r="D1" s="48"/>
      <c r="E1" s="48"/>
      <c r="F1" s="48"/>
      <c r="G1" s="48"/>
    </row>
    <row r="2" spans="1:8" ht="45">
      <c r="A2" s="82" t="s">
        <v>0</v>
      </c>
      <c r="B2" s="83" t="s">
        <v>723</v>
      </c>
      <c r="C2" s="83" t="s">
        <v>724</v>
      </c>
      <c r="D2" s="84" t="s">
        <v>697</v>
      </c>
      <c r="E2" s="83" t="s">
        <v>718</v>
      </c>
      <c r="F2" s="83" t="s">
        <v>719</v>
      </c>
      <c r="G2" s="83" t="s">
        <v>720</v>
      </c>
    </row>
    <row r="3" spans="1:8" ht="15" customHeight="1">
      <c r="A3" s="45" t="s">
        <v>5</v>
      </c>
      <c r="B3" s="43">
        <f>'Public patients (State)'!D3</f>
        <v>83.292006140040101</v>
      </c>
      <c r="C3" s="49">
        <f>'Private patients (State)'!D3</f>
        <v>84.236522720858005</v>
      </c>
      <c r="D3" s="51">
        <f>B3/C3</f>
        <v>0.98878732703689787</v>
      </c>
      <c r="E3" s="54">
        <v>48</v>
      </c>
      <c r="F3" s="54">
        <v>53</v>
      </c>
      <c r="G3" s="56">
        <v>50</v>
      </c>
    </row>
    <row r="4" spans="1:8">
      <c r="A4" s="45" t="s">
        <v>17</v>
      </c>
      <c r="B4" s="43">
        <f>'Public patients (State)'!D4</f>
        <v>80.591009988901206</v>
      </c>
      <c r="C4" s="50">
        <f>'Private patients (State)'!D4</f>
        <v>83.587853256099706</v>
      </c>
      <c r="D4" s="51">
        <f t="shared" ref="D4:D11" si="0">B4/C4</f>
        <v>0.96414738325655214</v>
      </c>
      <c r="E4" s="55">
        <v>47</v>
      </c>
      <c r="F4" s="55">
        <v>54</v>
      </c>
      <c r="G4" s="56">
        <v>50</v>
      </c>
    </row>
    <row r="5" spans="1:8">
      <c r="A5" s="45" t="s">
        <v>18</v>
      </c>
      <c r="B5" s="43">
        <f>'Public patients (State)'!D5</f>
        <v>78.392503153721407</v>
      </c>
      <c r="C5" s="50">
        <f>'Private patients (State)'!D5</f>
        <v>89.665182891426397</v>
      </c>
      <c r="D5" s="51">
        <f t="shared" si="0"/>
        <v>0.87428030173813587</v>
      </c>
      <c r="E5" s="55">
        <v>46</v>
      </c>
      <c r="F5" s="55">
        <v>54</v>
      </c>
      <c r="G5" s="56">
        <v>50</v>
      </c>
    </row>
    <row r="6" spans="1:8">
      <c r="A6" s="45" t="s">
        <v>19</v>
      </c>
      <c r="B6" s="43">
        <f>'Public patients (State)'!D6</f>
        <v>71.792407496395995</v>
      </c>
      <c r="C6" s="50">
        <f>'Private patients (State)'!D6</f>
        <v>80.949105914718004</v>
      </c>
      <c r="D6" s="51">
        <f t="shared" si="0"/>
        <v>0.88688326677790819</v>
      </c>
      <c r="E6" s="55">
        <v>47</v>
      </c>
      <c r="F6" s="55">
        <v>56</v>
      </c>
      <c r="G6" s="56">
        <v>51</v>
      </c>
    </row>
    <row r="7" spans="1:8">
      <c r="A7" s="45" t="s">
        <v>20</v>
      </c>
      <c r="B7" s="43">
        <f>'Public patients (State)'!D7</f>
        <v>67.887931034482804</v>
      </c>
      <c r="C7" s="50">
        <f>'Private patients (State)'!D7</f>
        <v>78.547990155865506</v>
      </c>
      <c r="D7" s="51">
        <f t="shared" si="0"/>
        <v>0.86428603583325847</v>
      </c>
      <c r="E7" s="55">
        <v>45</v>
      </c>
      <c r="F7" s="55">
        <v>50</v>
      </c>
      <c r="G7" s="56">
        <v>48</v>
      </c>
    </row>
    <row r="8" spans="1:8">
      <c r="A8" s="45" t="s">
        <v>21</v>
      </c>
      <c r="B8" s="43">
        <f>'Public patients (State)'!D8</f>
        <v>50.795947901591902</v>
      </c>
      <c r="C8" s="50">
        <f>'Private patients (State)'!D8</f>
        <v>67.592592592592595</v>
      </c>
      <c r="D8" s="51">
        <f t="shared" si="0"/>
        <v>0.75150169498245545</v>
      </c>
      <c r="E8" s="55">
        <v>49</v>
      </c>
      <c r="F8" s="55">
        <v>58</v>
      </c>
      <c r="G8" s="56">
        <v>53</v>
      </c>
    </row>
    <row r="9" spans="1:8">
      <c r="A9" s="45" t="s">
        <v>22</v>
      </c>
      <c r="B9" s="43">
        <f>'Public patients (State)'!D9</f>
        <v>47.265625</v>
      </c>
      <c r="C9" s="50">
        <f>'Private patients (State)'!D9</f>
        <v>64.4444444444444</v>
      </c>
      <c r="D9" s="51">
        <f t="shared" si="0"/>
        <v>0.73343211206896597</v>
      </c>
      <c r="E9" s="55">
        <v>39</v>
      </c>
      <c r="F9" s="55">
        <v>49</v>
      </c>
      <c r="G9" s="56">
        <v>42.5</v>
      </c>
    </row>
    <row r="10" spans="1:8">
      <c r="A10" s="46" t="s">
        <v>23</v>
      </c>
      <c r="B10" s="43">
        <f>'Public patients (State)'!D10</f>
        <v>89.743589743589794</v>
      </c>
      <c r="C10" s="50">
        <f>'Private patients (State)'!D10</f>
        <v>87.987012987013003</v>
      </c>
      <c r="D10" s="51">
        <f t="shared" si="0"/>
        <v>1.0199640457943044</v>
      </c>
      <c r="E10" s="55">
        <v>44</v>
      </c>
      <c r="F10" s="55">
        <v>50</v>
      </c>
      <c r="G10" s="56">
        <v>47</v>
      </c>
    </row>
    <row r="11" spans="1:8">
      <c r="A11" s="47" t="s">
        <v>25</v>
      </c>
      <c r="B11" s="52">
        <f>'Public patients (State)'!D11</f>
        <v>78.271028037383203</v>
      </c>
      <c r="C11" s="53">
        <f>'Private patients (State)'!D11</f>
        <v>84.028808380619793</v>
      </c>
      <c r="D11" s="26">
        <f t="shared" si="0"/>
        <v>0.931478495837333</v>
      </c>
      <c r="E11" s="86">
        <v>47</v>
      </c>
      <c r="F11" s="86">
        <v>53</v>
      </c>
      <c r="G11" s="3">
        <v>50</v>
      </c>
    </row>
    <row r="12" spans="1:8" ht="27.75" customHeight="1">
      <c r="A12" s="44" t="s">
        <v>691</v>
      </c>
      <c r="B12" s="102" t="s">
        <v>721</v>
      </c>
      <c r="C12" s="102"/>
      <c r="D12" s="102"/>
      <c r="E12" s="102"/>
      <c r="F12" s="102"/>
      <c r="G12" s="102"/>
    </row>
    <row r="13" spans="1:8">
      <c r="A13" s="35"/>
      <c r="B13" s="101" t="s">
        <v>709</v>
      </c>
      <c r="C13" s="101"/>
      <c r="D13" s="101"/>
      <c r="E13" s="101"/>
      <c r="F13" s="101"/>
      <c r="G13" s="101"/>
    </row>
    <row r="14" spans="1:8" s="1" customFormat="1" ht="11.25">
      <c r="A14" s="35" t="s">
        <v>716</v>
      </c>
      <c r="H14" s="24"/>
    </row>
  </sheetData>
  <mergeCells count="2">
    <mergeCell ref="B13:G13"/>
    <mergeCell ref="B12:G1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2"/>
  <sheetViews>
    <sheetView workbookViewId="0">
      <selection activeCell="D24" sqref="D24"/>
    </sheetView>
  </sheetViews>
  <sheetFormatPr defaultRowHeight="15"/>
  <cols>
    <col min="2" max="2" width="31.42578125" customWidth="1"/>
    <col min="3" max="3" width="28.5703125" customWidth="1"/>
    <col min="4" max="4" width="40" customWidth="1"/>
  </cols>
  <sheetData>
    <row r="1" spans="1:9">
      <c r="A1" s="2" t="s">
        <v>722</v>
      </c>
      <c r="B1" s="6"/>
      <c r="C1" s="6"/>
      <c r="D1" s="1"/>
      <c r="E1" s="1"/>
      <c r="F1" s="1"/>
      <c r="G1" s="1"/>
      <c r="H1" s="1"/>
      <c r="I1" s="1"/>
    </row>
    <row r="2" spans="1:9" ht="22.5">
      <c r="A2" s="16" t="s">
        <v>0</v>
      </c>
      <c r="B2" s="87" t="s">
        <v>706</v>
      </c>
      <c r="C2" s="87" t="s">
        <v>707</v>
      </c>
      <c r="D2" s="83" t="s">
        <v>698</v>
      </c>
      <c r="E2" s="2"/>
      <c r="G2" s="2"/>
      <c r="H2" s="2"/>
      <c r="I2" s="2"/>
    </row>
    <row r="3" spans="1:9">
      <c r="A3" s="1" t="s">
        <v>5</v>
      </c>
      <c r="B3" s="6">
        <v>7054</v>
      </c>
      <c r="C3" s="6">
        <v>8469</v>
      </c>
      <c r="D3" s="22">
        <v>83.292006140040101</v>
      </c>
      <c r="E3" s="85"/>
      <c r="G3" s="1"/>
      <c r="H3" s="1"/>
      <c r="I3" s="1"/>
    </row>
    <row r="4" spans="1:9">
      <c r="A4" s="1" t="s">
        <v>17</v>
      </c>
      <c r="B4" s="6">
        <v>5809</v>
      </c>
      <c r="C4" s="6">
        <v>7208</v>
      </c>
      <c r="D4" s="22">
        <v>80.591009988901206</v>
      </c>
      <c r="E4" s="85"/>
      <c r="G4" s="1"/>
      <c r="H4" s="1"/>
      <c r="I4" s="1"/>
    </row>
    <row r="5" spans="1:9">
      <c r="A5" s="1" t="s">
        <v>18</v>
      </c>
      <c r="B5" s="6">
        <v>4350</v>
      </c>
      <c r="C5" s="6">
        <v>5549</v>
      </c>
      <c r="D5" s="22">
        <v>78.392503153721407</v>
      </c>
      <c r="E5" s="85"/>
      <c r="G5" s="1"/>
      <c r="H5" s="1"/>
      <c r="I5" s="1"/>
    </row>
    <row r="6" spans="1:9">
      <c r="A6" s="1" t="s">
        <v>19</v>
      </c>
      <c r="B6" s="6">
        <v>1494</v>
      </c>
      <c r="C6" s="6">
        <v>2081</v>
      </c>
      <c r="D6" s="22">
        <v>71.792407496395995</v>
      </c>
      <c r="E6" s="85"/>
      <c r="G6" s="1"/>
      <c r="H6" s="1"/>
      <c r="I6" s="1"/>
    </row>
    <row r="7" spans="1:9">
      <c r="A7" s="1" t="s">
        <v>20</v>
      </c>
      <c r="B7" s="6">
        <v>1575</v>
      </c>
      <c r="C7" s="6">
        <v>2320</v>
      </c>
      <c r="D7" s="22">
        <v>67.887931034482804</v>
      </c>
      <c r="E7" s="85"/>
      <c r="G7" s="1"/>
      <c r="H7" s="1"/>
      <c r="I7" s="1"/>
    </row>
    <row r="8" spans="1:9">
      <c r="A8" s="1" t="s">
        <v>21</v>
      </c>
      <c r="B8" s="6">
        <v>351</v>
      </c>
      <c r="C8" s="6">
        <v>691</v>
      </c>
      <c r="D8" s="22">
        <v>50.795947901591902</v>
      </c>
      <c r="E8" s="85"/>
      <c r="G8" s="1"/>
      <c r="H8" s="1"/>
      <c r="I8" s="1"/>
    </row>
    <row r="9" spans="1:9">
      <c r="A9" s="1" t="s">
        <v>22</v>
      </c>
      <c r="B9" s="6">
        <v>121</v>
      </c>
      <c r="C9" s="6">
        <v>256</v>
      </c>
      <c r="D9" s="22">
        <v>47.265625</v>
      </c>
      <c r="E9" s="85"/>
      <c r="G9" s="1"/>
      <c r="H9" s="1"/>
      <c r="I9" s="1"/>
    </row>
    <row r="10" spans="1:9">
      <c r="A10" s="1" t="s">
        <v>23</v>
      </c>
      <c r="B10" s="6">
        <v>315</v>
      </c>
      <c r="C10" s="6">
        <v>351</v>
      </c>
      <c r="D10" s="22">
        <v>89.743589743589794</v>
      </c>
      <c r="E10" s="85"/>
      <c r="G10" s="1"/>
      <c r="H10" s="1"/>
      <c r="I10" s="1"/>
    </row>
    <row r="11" spans="1:9">
      <c r="A11" s="3" t="s">
        <v>25</v>
      </c>
      <c r="B11" s="5">
        <v>21105</v>
      </c>
      <c r="C11" s="5">
        <v>26964</v>
      </c>
      <c r="D11" s="26">
        <v>78.271028037383203</v>
      </c>
      <c r="E11" s="88"/>
      <c r="F11" s="88"/>
      <c r="G11" s="85"/>
      <c r="H11" s="1"/>
      <c r="I11" s="1"/>
    </row>
    <row r="12" spans="1:9">
      <c r="A12" s="39" t="s">
        <v>691</v>
      </c>
      <c r="B12" s="103" t="s">
        <v>708</v>
      </c>
      <c r="C12" s="103"/>
      <c r="D12" s="103"/>
      <c r="E12" s="1"/>
      <c r="F12" s="1"/>
      <c r="G12" s="1"/>
      <c r="H12" s="1"/>
      <c r="I12" s="1"/>
    </row>
    <row r="13" spans="1:9">
      <c r="A13" s="7"/>
      <c r="B13" s="104" t="s">
        <v>725</v>
      </c>
      <c r="C13" s="104"/>
      <c r="D13" s="104"/>
      <c r="E13" s="1"/>
      <c r="F13" s="1"/>
      <c r="G13" s="1"/>
      <c r="H13" s="1"/>
      <c r="I13" s="1"/>
    </row>
    <row r="14" spans="1:9" ht="26.25" customHeight="1">
      <c r="A14" s="7"/>
      <c r="B14" s="104" t="s">
        <v>737</v>
      </c>
      <c r="C14" s="104"/>
      <c r="D14" s="104"/>
      <c r="E14" s="1"/>
      <c r="F14" s="1"/>
      <c r="G14" s="1"/>
      <c r="H14" s="1"/>
      <c r="I14" s="1"/>
    </row>
    <row r="15" spans="1:9">
      <c r="A15" s="7"/>
      <c r="B15" s="104" t="s">
        <v>709</v>
      </c>
      <c r="C15" s="104"/>
      <c r="D15" s="104"/>
      <c r="E15" s="1"/>
      <c r="F15" s="1"/>
      <c r="G15" s="1"/>
      <c r="H15" s="1"/>
      <c r="I15" s="1"/>
    </row>
    <row r="16" spans="1:9" s="1" customFormat="1" ht="11.25">
      <c r="A16" s="35" t="s">
        <v>716</v>
      </c>
      <c r="H16" s="24"/>
    </row>
    <row r="17" spans="1:9">
      <c r="A17" s="18"/>
      <c r="B17" s="1"/>
      <c r="C17" s="1"/>
      <c r="D17" s="6"/>
      <c r="E17" s="1"/>
      <c r="F17" s="1"/>
      <c r="G17" s="1"/>
      <c r="H17" s="1"/>
      <c r="I17" s="1"/>
    </row>
    <row r="18" spans="1:9">
      <c r="A18" s="19"/>
      <c r="B18" s="1"/>
      <c r="C18" s="1"/>
      <c r="D18" s="6"/>
      <c r="E18" s="1"/>
      <c r="F18" s="1"/>
      <c r="G18" s="1"/>
      <c r="H18" s="1"/>
      <c r="I18" s="1"/>
    </row>
    <row r="19" spans="1:9">
      <c r="A19" s="19"/>
      <c r="B19" s="1"/>
      <c r="C19" s="1"/>
      <c r="D19" s="6"/>
      <c r="E19" s="1"/>
      <c r="F19" s="1"/>
      <c r="G19" s="1"/>
      <c r="H19" s="1"/>
      <c r="I19" s="1"/>
    </row>
    <row r="20" spans="1:9">
      <c r="A20" s="19"/>
      <c r="B20" s="1"/>
      <c r="C20" s="1"/>
      <c r="D20" s="6"/>
      <c r="E20" s="1"/>
      <c r="F20" s="1"/>
      <c r="G20" s="1"/>
      <c r="H20" s="1"/>
      <c r="I20" s="1"/>
    </row>
    <row r="21" spans="1:9">
      <c r="A21" s="19"/>
      <c r="B21" s="1"/>
      <c r="C21" s="1"/>
      <c r="D21" s="6"/>
      <c r="E21" s="1"/>
      <c r="F21" s="1"/>
      <c r="G21" s="1"/>
      <c r="H21" s="1"/>
      <c r="I21" s="1"/>
    </row>
    <row r="22" spans="1:9">
      <c r="A22" s="18"/>
      <c r="B22" s="1"/>
      <c r="C22" s="1"/>
      <c r="D22" s="6"/>
    </row>
  </sheetData>
  <mergeCells count="4">
    <mergeCell ref="B12:D12"/>
    <mergeCell ref="B13:D13"/>
    <mergeCell ref="B14:D14"/>
    <mergeCell ref="B15:D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6"/>
  <sheetViews>
    <sheetView workbookViewId="0">
      <selection activeCell="D27" sqref="D27"/>
    </sheetView>
  </sheetViews>
  <sheetFormatPr defaultRowHeight="15"/>
  <cols>
    <col min="2" max="2" width="31.42578125" customWidth="1"/>
    <col min="3" max="3" width="28.5703125" customWidth="1"/>
    <col min="4" max="4" width="40" customWidth="1"/>
  </cols>
  <sheetData>
    <row r="1" spans="1:9">
      <c r="A1" s="2" t="s">
        <v>727</v>
      </c>
      <c r="B1" s="6"/>
      <c r="C1" s="6"/>
      <c r="D1" s="1"/>
      <c r="E1" s="1"/>
      <c r="F1" s="1"/>
      <c r="G1" s="1"/>
      <c r="H1" s="1"/>
      <c r="I1" s="1"/>
    </row>
    <row r="2" spans="1:9" ht="22.5">
      <c r="A2" s="16" t="s">
        <v>0</v>
      </c>
      <c r="B2" s="87" t="s">
        <v>706</v>
      </c>
      <c r="C2" s="87" t="s">
        <v>707</v>
      </c>
      <c r="D2" s="83" t="s">
        <v>698</v>
      </c>
      <c r="E2" s="2"/>
      <c r="F2" s="2"/>
      <c r="G2" s="2"/>
      <c r="H2" s="2"/>
      <c r="I2" s="2"/>
    </row>
    <row r="3" spans="1:9">
      <c r="A3" s="1" t="s">
        <v>5</v>
      </c>
      <c r="B3" s="6">
        <v>5969</v>
      </c>
      <c r="C3" s="6">
        <v>7086</v>
      </c>
      <c r="D3" s="22">
        <v>84.236522720858005</v>
      </c>
      <c r="E3" s="1"/>
      <c r="F3" s="1"/>
      <c r="G3" s="1"/>
      <c r="H3" s="1"/>
      <c r="I3" s="1"/>
    </row>
    <row r="4" spans="1:9">
      <c r="A4" s="1" t="s">
        <v>17</v>
      </c>
      <c r="B4" s="6">
        <v>4762</v>
      </c>
      <c r="C4" s="6">
        <v>5697</v>
      </c>
      <c r="D4" s="22">
        <v>83.587853256099706</v>
      </c>
      <c r="E4" s="1"/>
      <c r="F4" s="1"/>
      <c r="G4" s="1"/>
      <c r="H4" s="1"/>
      <c r="I4" s="1"/>
    </row>
    <row r="5" spans="1:9">
      <c r="A5" s="1" t="s">
        <v>18</v>
      </c>
      <c r="B5" s="6">
        <v>4633</v>
      </c>
      <c r="C5" s="6">
        <v>5167</v>
      </c>
      <c r="D5" s="22">
        <v>89.665182891426397</v>
      </c>
      <c r="E5" s="1"/>
      <c r="F5" s="1"/>
      <c r="G5" s="1"/>
      <c r="H5" s="1"/>
      <c r="I5" s="1"/>
    </row>
    <row r="6" spans="1:9">
      <c r="A6" s="1" t="s">
        <v>19</v>
      </c>
      <c r="B6" s="6">
        <v>1177</v>
      </c>
      <c r="C6" s="6">
        <v>1454</v>
      </c>
      <c r="D6" s="22">
        <v>80.949105914718004</v>
      </c>
      <c r="E6" s="1"/>
      <c r="F6" s="1"/>
      <c r="G6" s="1"/>
      <c r="H6" s="1"/>
      <c r="I6" s="1"/>
    </row>
    <row r="7" spans="1:9">
      <c r="A7" s="1" t="s">
        <v>20</v>
      </c>
      <c r="B7" s="6">
        <v>1915</v>
      </c>
      <c r="C7" s="6">
        <v>2438</v>
      </c>
      <c r="D7" s="22">
        <v>78.547990155865506</v>
      </c>
      <c r="E7" s="1"/>
      <c r="F7" s="1"/>
      <c r="G7" s="1"/>
      <c r="H7" s="1"/>
      <c r="I7" s="1"/>
    </row>
    <row r="8" spans="1:9">
      <c r="A8" s="1" t="s">
        <v>21</v>
      </c>
      <c r="B8" s="6">
        <v>365</v>
      </c>
      <c r="C8" s="6">
        <v>540</v>
      </c>
      <c r="D8" s="22">
        <v>67.592592592592595</v>
      </c>
      <c r="E8" s="1"/>
      <c r="F8" s="1"/>
      <c r="G8" s="1"/>
      <c r="H8" s="1"/>
      <c r="I8" s="1"/>
    </row>
    <row r="9" spans="1:9">
      <c r="A9" s="1" t="s">
        <v>22</v>
      </c>
      <c r="B9" s="6">
        <v>87</v>
      </c>
      <c r="C9" s="6">
        <v>135</v>
      </c>
      <c r="D9" s="22">
        <v>64.4444444444444</v>
      </c>
      <c r="E9" s="1"/>
      <c r="F9" s="1"/>
      <c r="G9" s="1"/>
      <c r="H9" s="1"/>
      <c r="I9" s="1"/>
    </row>
    <row r="10" spans="1:9">
      <c r="A10" s="1" t="s">
        <v>23</v>
      </c>
      <c r="B10" s="6">
        <v>271</v>
      </c>
      <c r="C10" s="6">
        <v>308</v>
      </c>
      <c r="D10" s="22">
        <v>87.987012987013003</v>
      </c>
      <c r="E10" s="1"/>
      <c r="F10" s="1"/>
      <c r="G10" s="1"/>
      <c r="H10" s="1"/>
      <c r="I10" s="1"/>
    </row>
    <row r="11" spans="1:9">
      <c r="A11" s="3" t="s">
        <v>25</v>
      </c>
      <c r="B11" s="5">
        <v>19251</v>
      </c>
      <c r="C11" s="5">
        <v>22910</v>
      </c>
      <c r="D11" s="23">
        <v>84.028808380619793</v>
      </c>
      <c r="E11" s="1"/>
      <c r="F11" s="88"/>
      <c r="G11" s="85"/>
      <c r="H11" s="1"/>
      <c r="I11" s="1"/>
    </row>
    <row r="12" spans="1:9">
      <c r="A12" s="39" t="s">
        <v>691</v>
      </c>
      <c r="B12" s="103" t="s">
        <v>708</v>
      </c>
      <c r="C12" s="103"/>
      <c r="D12" s="103"/>
      <c r="E12" s="1"/>
      <c r="F12" s="1"/>
      <c r="G12" s="1"/>
      <c r="H12" s="1"/>
    </row>
    <row r="13" spans="1:9">
      <c r="A13" s="7"/>
      <c r="B13" s="104" t="s">
        <v>726</v>
      </c>
      <c r="C13" s="104"/>
      <c r="D13" s="104"/>
      <c r="E13" s="1"/>
      <c r="F13" s="1"/>
      <c r="G13" s="1"/>
      <c r="H13" s="1"/>
    </row>
    <row r="14" spans="1:9" ht="26.25" customHeight="1">
      <c r="A14" s="7"/>
      <c r="B14" s="104" t="s">
        <v>737</v>
      </c>
      <c r="C14" s="104"/>
      <c r="D14" s="104"/>
      <c r="E14" s="1"/>
      <c r="F14" s="1"/>
      <c r="G14" s="1"/>
      <c r="H14" s="1"/>
    </row>
    <row r="15" spans="1:9">
      <c r="A15" s="7"/>
      <c r="B15" s="104" t="s">
        <v>709</v>
      </c>
      <c r="C15" s="104"/>
      <c r="D15" s="104"/>
      <c r="E15" s="1"/>
      <c r="F15" s="1"/>
      <c r="G15" s="1"/>
      <c r="H15" s="1"/>
    </row>
    <row r="16" spans="1:9" s="1" customFormat="1" ht="11.25">
      <c r="A16" s="35" t="s">
        <v>716</v>
      </c>
      <c r="G16" s="24"/>
    </row>
    <row r="17" spans="1:9">
      <c r="A17" s="19"/>
      <c r="B17" s="1"/>
      <c r="C17" s="1"/>
      <c r="D17" s="1"/>
      <c r="E17" s="1"/>
      <c r="F17" s="1"/>
      <c r="G17" s="1"/>
      <c r="H17" s="1"/>
      <c r="I17" s="1"/>
    </row>
    <row r="18" spans="1:9">
      <c r="A18" s="19"/>
      <c r="B18" s="1"/>
      <c r="C18" s="1"/>
      <c r="D18" s="1"/>
      <c r="E18" s="1"/>
      <c r="F18" s="1"/>
      <c r="G18" s="1"/>
      <c r="H18" s="1"/>
      <c r="I18" s="1"/>
    </row>
    <row r="19" spans="1:9">
      <c r="A19" s="19"/>
      <c r="B19" s="1"/>
      <c r="C19" s="1"/>
    </row>
    <row r="20" spans="1:9">
      <c r="A20" s="19"/>
      <c r="B20" s="1"/>
      <c r="C20" s="1"/>
    </row>
    <row r="21" spans="1:9">
      <c r="A21" s="19"/>
      <c r="B21" s="1"/>
      <c r="C21" s="1"/>
    </row>
    <row r="22" spans="1:9">
      <c r="A22" s="19"/>
      <c r="B22" s="1"/>
      <c r="C22" s="1"/>
    </row>
    <row r="23" spans="1:9">
      <c r="A23" s="19"/>
      <c r="B23" s="1"/>
      <c r="C23" s="1"/>
    </row>
    <row r="24" spans="1:9">
      <c r="A24" s="19"/>
      <c r="B24" s="1"/>
      <c r="C24" s="1"/>
    </row>
    <row r="25" spans="1:9">
      <c r="A25" s="19"/>
      <c r="B25" s="1"/>
      <c r="C25" s="1"/>
    </row>
    <row r="26" spans="1:9">
      <c r="A26" s="19"/>
      <c r="B26" s="1"/>
      <c r="C26" s="1"/>
    </row>
  </sheetData>
  <mergeCells count="4">
    <mergeCell ref="B12:D12"/>
    <mergeCell ref="B13:D13"/>
    <mergeCell ref="B14:D14"/>
    <mergeCell ref="B15:D15"/>
  </mergeCells>
  <hyperlinks>
    <hyperlink ref="B14" location="Notes!C35" display="b) Private patients include all hospitalisations not considered public patients (see notes tab)"/>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
  <sheetViews>
    <sheetView workbookViewId="0">
      <selection activeCell="H29" sqref="H29"/>
    </sheetView>
  </sheetViews>
  <sheetFormatPr defaultRowHeight="15"/>
  <sheetData>
    <row r="3" spans="1:1">
      <c r="A3" t="s">
        <v>736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77C43C87-14D6-427C-9885-D8F044F8D86C}">
  <ds:schemaRefs>
    <ds:schemaRef ds:uri="http://schemas.microsoft.com/sharepoint/v3/contenttype/forms"/>
  </ds:schemaRefs>
</ds:datastoreItem>
</file>

<file path=customXml/itemProps2.xml><?xml version="1.0" encoding="utf-8"?>
<ds:datastoreItem xmlns:ds="http://schemas.openxmlformats.org/officeDocument/2006/customXml" ds:itemID="{11CD6190-EC3B-445C-B109-1EC551B85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F2A0A7-DDED-4FF2-9940-D689D161AA5B}">
  <ds:schemaRef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http://purl.org/dc/terms/"/>
    <ds:schemaRef ds:uri="http://schemas.openxmlformats.org/package/2006/metadata/core-properties"/>
    <ds:schemaRef ds:uri="a6e37f15-e22f-4b6d-8630-0cd498122f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Notes</vt:lpstr>
      <vt:lpstr>lap chole with cholangiogram</vt:lpstr>
      <vt:lpstr>All patients (SA3)</vt:lpstr>
      <vt:lpstr>All patients (State)</vt:lpstr>
      <vt:lpstr>Patient funding status</vt:lpstr>
      <vt:lpstr>Public patients (State)</vt:lpstr>
      <vt:lpstr>Private patients (State)</vt:lpstr>
      <vt:lpstr>open chole with cholangiogram</vt:lpstr>
      <vt:lpstr>All patients (state) open</vt:lpstr>
      <vt:lpstr>lap chole with urgency</vt:lpstr>
      <vt:lpstr>Excluding pancreatitis (SA3)</vt:lpstr>
      <vt:lpstr>Excluding pancreatitis (State)</vt:lpstr>
      <vt:lpstr>Including pancreatitis (SA3)</vt:lpstr>
      <vt:lpstr>Including pancreatitis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Lewis Anna</cp:lastModifiedBy>
  <cp:lastPrinted>2016-08-08T01:32:41Z</cp:lastPrinted>
  <dcterms:created xsi:type="dcterms:W3CDTF">2016-07-07T05:47:18Z</dcterms:created>
  <dcterms:modified xsi:type="dcterms:W3CDTF">2017-07-04T04:39:51Z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